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958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Доходы!$12:$14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U8" i="4"/>
  <c r="U9"/>
  <c r="U10"/>
  <c r="U11"/>
  <c r="U12"/>
  <c r="U13"/>
  <c r="U14"/>
  <c r="U15"/>
  <c r="U16"/>
  <c r="U17"/>
  <c r="U18"/>
  <c r="U19"/>
  <c r="U7"/>
  <c r="U17" i="2"/>
  <c r="U18"/>
  <c r="U19"/>
  <c r="U20"/>
  <c r="U21"/>
  <c r="U22"/>
  <c r="U24"/>
  <c r="U25"/>
  <c r="U26"/>
  <c r="U27"/>
  <c r="U28"/>
  <c r="U29"/>
  <c r="U30"/>
  <c r="U31"/>
  <c r="U34"/>
  <c r="U35"/>
  <c r="U36"/>
  <c r="U38"/>
  <c r="U39"/>
  <c r="U40"/>
  <c r="U41"/>
  <c r="U42"/>
  <c r="U43"/>
  <c r="U44"/>
  <c r="U47"/>
  <c r="U50"/>
  <c r="U51"/>
  <c r="U52"/>
  <c r="U53"/>
  <c r="U54"/>
  <c r="U55"/>
  <c r="U61"/>
  <c r="U62"/>
  <c r="U63"/>
  <c r="U64"/>
  <c r="U65"/>
  <c r="U68"/>
  <c r="U69"/>
  <c r="U70"/>
  <c r="U71"/>
  <c r="U72"/>
  <c r="U73"/>
  <c r="U85"/>
  <c r="U97"/>
  <c r="U98"/>
  <c r="U99"/>
  <c r="U100"/>
  <c r="U106"/>
  <c r="U107"/>
  <c r="U111"/>
  <c r="U112"/>
  <c r="U113"/>
  <c r="U116"/>
  <c r="U117"/>
  <c r="U118"/>
  <c r="U119"/>
  <c r="U120"/>
  <c r="U121"/>
  <c r="U122"/>
  <c r="U123"/>
  <c r="U124"/>
  <c r="U125"/>
  <c r="U126"/>
  <c r="U127"/>
  <c r="U128"/>
  <c r="U129"/>
  <c r="U130"/>
  <c r="U131"/>
  <c r="U9" i="3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7"/>
  <c r="U15" i="2"/>
</calcChain>
</file>

<file path=xl/sharedStrings.xml><?xml version="1.0" encoding="utf-8"?>
<sst xmlns="http://schemas.openxmlformats.org/spreadsheetml/2006/main" count="905" uniqueCount="632">
  <si>
    <t>Наименование 
показателя</t>
  </si>
  <si>
    <t>Код дохода по бюджетной классификации</t>
  </si>
  <si>
    <t>Наименование показателя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</si>
  <si>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</si>
  <si>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</si>
  <si>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</si>
  <si>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</si>
  <si>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</si>
  <si>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</si>
  <si>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</si>
  <si>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</si>
  <si>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</si>
  <si>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</si>
  <si>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</si>
  <si>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</si>
  <si>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</si>
  <si>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</si>
  <si>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</si>
  <si>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</si>
  <si>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</si>
  <si>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14</t>
  </si>
  <si>
    <t>15</t>
  </si>
  <si>
    <t>16</t>
  </si>
  <si>
    <t>21</t>
  </si>
  <si>
    <t>22</t>
  </si>
  <si>
    <t>23</t>
  </si>
  <si>
    <t>24</t>
  </si>
  <si>
    <t>25</t>
  </si>
  <si>
    <t>27</t>
  </si>
  <si>
    <t>28</t>
  </si>
  <si>
    <t>29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</si>
  <si>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</si>
  <si>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</si>
  <si>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</si>
  <si>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</si>
  <si>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</si>
  <si>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</si>
  <si>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</si>
  <si>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</si>
  <si>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</si>
  <si>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</si>
  <si>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</si>
  <si>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</si>
  <si>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</si>
  <si>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</si>
  <si>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</si>
  <si>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</si>
  <si>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</si>
  <si>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</si>
  <si>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</si>
  <si>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</si>
  <si>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</si>
  <si>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</si>
  <si>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</si>
  <si>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</si>
  <si>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</si>
  <si>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</si>
  <si>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</si>
  <si>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</si>
  <si>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</si>
  <si>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</si>
  <si>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</si>
  <si>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</si>
  <si>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</si>
  <si>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</si>
  <si>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</si>
  <si>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</si>
  <si>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</si>
  <si>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</si>
  <si>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</si>
  <si>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</si>
  <si>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</si>
  <si>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</si>
  <si>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</si>
  <si>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</si>
  <si>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</si>
  <si>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</si>
  <si>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</si>
  <si>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</si>
  <si>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</si>
  <si>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</si>
  <si>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</si>
  <si>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</si>
  <si>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</si>
  <si>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</si>
  <si>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</si>
  <si>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</si>
  <si>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</si>
  <si>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</si>
  <si>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</si>
  <si>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</si>
  <si>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</si>
  <si>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</si>
  <si>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</si>
  <si>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</si>
  <si>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</si>
  <si>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</si>
  <si>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</si>
  <si>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</si>
  <si>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</si>
  <si>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</si>
  <si>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</si>
  <si>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</si>
  <si>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</si>
  <si>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</si>
  <si>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</si>
  <si>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</si>
  <si>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</si>
  <si>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</si>
  <si>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</si>
  <si>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</si>
  <si>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</si>
  <si>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</si>
  <si>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</si>
  <si>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</si>
  <si>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</si>
  <si>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</si>
  <si>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</si>
  <si>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</si>
  <si>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</si>
  <si>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</si>
  <si>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</si>
  <si>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</si>
  <si>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</si>
  <si>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</si>
  <si>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</si>
  <si>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</si>
  <si>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</si>
  <si>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</si>
  <si>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</si>
  <si>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</si>
  <si>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</si>
  <si>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</si>
  <si>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</si>
  <si>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</si>
  <si>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</si>
  <si>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</si>
  <si>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</si>
  <si>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</si>
  <si>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</si>
  <si>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</si>
  <si>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</si>
  <si>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</si>
  <si>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</si>
  <si>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</si>
  <si>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</si>
  <si>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</si>
  <si>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</si>
  <si>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</si>
  <si>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</si>
  <si>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</si>
  <si>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</si>
  <si>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</si>
  <si>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</si>
  <si>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</si>
  <si>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</si>
  <si>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</si>
  <si>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</si>
  <si>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</si>
  <si>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</si>
  <si>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</si>
  <si>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</si>
  <si>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</si>
  <si>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</si>
  <si>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</si>
  <si>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</si>
  <si>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</si>
  <si>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</si>
  <si>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</si>
  <si>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</si>
  <si>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</si>
  <si>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</si>
  <si>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</si>
  <si>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</si>
  <si>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</si>
  <si>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</si>
  <si>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</si>
  <si>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</si>
  <si>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</si>
  <si>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</si>
  <si>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</si>
  <si>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</si>
  <si>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</si>
  <si>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</si>
  <si>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</si>
  <si>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</si>
  <si>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</si>
  <si>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</si>
  <si>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</si>
  <si>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</si>
  <si>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</si>
  <si>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</si>
  <si>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</si>
  <si>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</si>
  <si>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</si>
  <si>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</si>
  <si>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</si>
  <si>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</si>
  <si>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</si>
  <si>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</si>
  <si>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</si>
  <si>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</si>
  <si>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</si>
  <si>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</si>
  <si>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</si>
  <si>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</si>
  <si>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</si>
  <si>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</si>
  <si>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</si>
  <si>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</si>
  <si>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</si>
  <si>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</si>
  <si>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</si>
  <si>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</si>
  <si>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</si>
  <si>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</si>
  <si>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</si>
  <si>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</si>
  <si>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</si>
  <si>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</si>
  <si>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</si>
  <si>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</si>
  <si>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</si>
  <si>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</si>
  <si>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</si>
  <si>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</si>
  <si>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</si>
  <si>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</si>
  <si>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</si>
  <si>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</si>
  <si>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</si>
  <si>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</si>
  <si>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</si>
  <si>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</si>
  <si>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</si>
  <si>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</si>
  <si>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</si>
  <si>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</si>
  <si>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</si>
  <si>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</si>
  <si>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</si>
  <si>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</si>
  <si>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</si>
  <si>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</si>
  <si>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</si>
  <si>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</si>
  <si>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</si>
  <si>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</si>
  <si>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</si>
  <si>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</si>
  <si>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</si>
  <si>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</si>
  <si>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</si>
  <si>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</si>
  <si>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</si>
  <si>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</si>
  <si>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</si>
  <si>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</si>
  <si>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</si>
  <si>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</si>
  <si>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</si>
  <si>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</si>
  <si>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/>
  </si>
  <si>
    <t>""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</si>
  <si>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</si>
  <si>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</si>
  <si>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</si>
  <si>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</si>
  <si>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</si>
  <si>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</si>
  <si>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</si>
  <si>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</si>
  <si>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</si>
  <si>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</si>
  <si>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</si>
  <si>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</si>
  <si>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</si>
  <si>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</si>
  <si>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</si>
  <si>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</si>
  <si>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</si>
  <si>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</si>
  <si>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</si>
  <si>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</si>
  <si>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</si>
  <si>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</si>
  <si>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</si>
  <si>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</si>
  <si>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</si>
  <si>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</si>
  <si>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</si>
  <si>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</si>
  <si>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</si>
  <si>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</si>
  <si>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</si>
  <si>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</si>
  <si>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</si>
  <si>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</si>
  <si>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</si>
  <si>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</si>
  <si>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</si>
  <si>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</si>
  <si>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</si>
  <si>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</si>
  <si>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</si>
  <si>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</si>
  <si>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</si>
  <si>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</si>
  <si>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</si>
  <si>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</si>
  <si>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</si>
  <si>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</si>
  <si>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</si>
  <si>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</si>
  <si>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прочих налогов, сборов</t>
  </si>
  <si>
    <t xml:space="preserve"> 000 0106 0000000000 852</t>
  </si>
  <si>
    <t xml:space="preserve">  Уплата иных платежей</t>
  </si>
  <si>
    <t xml:space="preserve"> 000 0106 0000000000 853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</si>
  <si>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</si>
  <si>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</si>
  <si>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</si>
  <si>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</si>
  <si>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</si>
  <si>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</si>
  <si>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</si>
  <si>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</si>
  <si>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</si>
  <si>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</si>
  <si>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</si>
  <si>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</si>
  <si>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</si>
  <si>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</si>
  <si>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</si>
  <si>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</si>
  <si>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</si>
  <si>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</si>
  <si>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</si>
  <si>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</si>
  <si>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</si>
  <si>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</si>
  <si>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</si>
  <si>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</si>
  <si>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</si>
  <si>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</si>
  <si>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</si>
  <si>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</si>
  <si>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</si>
  <si>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</si>
  <si>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</si>
  <si>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</si>
  <si>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</si>
  <si>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</si>
  <si>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</si>
  <si>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</si>
  <si>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</si>
  <si>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</si>
  <si>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</si>
  <si>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</si>
  <si>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</si>
  <si>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</si>
  <si>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</si>
  <si>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</si>
  <si>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</si>
  <si>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</si>
  <si>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</si>
  <si>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</si>
  <si>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</si>
  <si>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</si>
  <si>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</si>
  <si>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</si>
  <si>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</si>
  <si>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</si>
  <si>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</si>
  <si>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</si>
  <si>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</si>
  <si>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</si>
  <si>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</si>
  <si>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</si>
  <si>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</si>
  <si>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</si>
  <si>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</si>
  <si>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</si>
  <si>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</si>
  <si>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</si>
  <si>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</si>
  <si>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</si>
  <si>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</si>
  <si>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</si>
  <si>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</si>
  <si>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</si>
  <si>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</si>
  <si>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</si>
  <si>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</si>
  <si>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000 0502 0000000000 100</t>
  </si>
  <si>
    <t xml:space="preserve"> 000 0502 0000000000 110</t>
  </si>
  <si>
    <t xml:space="preserve"> 000 0502 0000000000 111</t>
  </si>
  <si>
    <t xml:space="preserve"> 000 0502 0000000000 119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</si>
  <si>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</si>
  <si>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</si>
  <si>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</si>
  <si>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</si>
  <si>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</si>
  <si>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</si>
  <si>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</si>
  <si>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</si>
  <si>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000 0502 0000000000 850</t>
  </si>
  <si>
    <t xml:space="preserve"> 000 0502 0000000000 852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</si>
  <si>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</si>
  <si>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</si>
  <si>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</si>
  <si>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</si>
  <si>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</si>
  <si>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</si>
  <si>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</si>
  <si>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</si>
  <si>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</si>
  <si>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</si>
  <si>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</si>
  <si>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</si>
  <si>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</si>
  <si>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</si>
  <si>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</si>
  <si>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</si>
  <si>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</si>
  <si>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</si>
  <si>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</si>
  <si>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</si>
  <si>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</si>
  <si>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</si>
  <si>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</si>
  <si>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</si>
  <si>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</si>
  <si>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</si>
  <si>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</si>
  <si>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</si>
  <si>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</si>
  <si>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</si>
  <si>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</si>
  <si>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</si>
  <si>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</si>
  <si>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</si>
  <si>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</si>
  <si>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</si>
  <si>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</si>
  <si>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</si>
  <si>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</si>
  <si>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</si>
  <si>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</si>
  <si>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</si>
  <si>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</si>
  <si>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</si>
  <si>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</si>
  <si>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</si>
  <si>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</si>
  <si>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</si>
  <si>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</si>
  <si>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</si>
  <si>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</si>
  <si>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</si>
  <si>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</si>
  <si>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</si>
  <si>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</si>
  <si>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</si>
  <si>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</si>
  <si>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</si>
  <si>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</si>
  <si>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</si>
  <si>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</si>
  <si>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</si>
  <si>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</si>
  <si>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</si>
  <si>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</si>
  <si>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</si>
  <si>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</si>
  <si>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</si>
  <si>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</si>
  <si>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</si>
  <si>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</si>
  <si>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</si>
  <si>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</si>
  <si>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</si>
  <si>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</si>
  <si>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</si>
  <si>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</si>
  <si>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</si>
  <si>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</si>
  <si>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</si>
  <si>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</si>
  <si>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</si>
  <si>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</si>
  <si>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</si>
  <si>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</si>
  <si>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</si>
  <si>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</si>
  <si>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</si>
  <si>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</si>
  <si>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</si>
  <si>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</si>
  <si>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</si>
  <si>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</si>
  <si>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</si>
  <si>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</si>
  <si>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</si>
  <si>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</si>
  <si>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</si>
  <si>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</si>
  <si>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</si>
  <si>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</si>
  <si>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</si>
  <si>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</si>
  <si>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</si>
  <si>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</si>
  <si>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</si>
  <si>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</si>
  <si>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</si>
  <si>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</si>
  <si>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</si>
  <si>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</si>
  <si>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</si>
  <si>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</si>
  <si>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</si>
  <si>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</si>
  <si>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</si>
  <si>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</si>
  <si>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</si>
  <si>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</si>
  <si>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</si>
  <si>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</si>
  <si>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</si>
  <si>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</si>
  <si>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</si>
  <si>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</si>
  <si>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</si>
  <si>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</si>
  <si>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</si>
  <si>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</si>
  <si>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</si>
  <si>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</si>
  <si>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</si>
  <si>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</si>
  <si>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</si>
  <si>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</si>
  <si>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</si>
  <si>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</si>
  <si>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</si>
  <si>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Капитальные вложения в объекты государственной (муниципальной) собственности</t>
  </si>
  <si>
    <t xml:space="preserve"> 000 1004 0000000000 400</t>
  </si>
  <si>
    <t xml:space="preserve">  Бюджетные инвестиции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</si>
  <si>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</si>
  <si>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</si>
  <si>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</si>
  <si>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</si>
  <si>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</si>
  <si>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</si>
  <si>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</si>
  <si>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</si>
  <si>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</si>
  <si>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</si>
  <si>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</si>
  <si>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</si>
  <si>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</si>
  <si>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</si>
  <si>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</si>
  <si>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</si>
  <si>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</si>
  <si>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</si>
  <si>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</si>
  <si>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</si>
  <si>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</si>
  <si>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</si>
  <si>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</si>
  <si>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</si>
  <si>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</si>
  <si>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</si>
  <si>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</si>
  <si>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</si>
  <si>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</si>
  <si>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</si>
  <si>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</si>
  <si>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</si>
  <si>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</si>
  <si>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000 1202 0000000000 612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</si>
  <si>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</si>
  <si>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</si>
  <si>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</si>
  <si>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</si>
  <si>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</si>
  <si>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</si>
  <si>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</si>
  <si>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 Дотации на выравнивание бюджетной обеспеченности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</si>
  <si>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</si>
  <si>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</si>
  <si>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</si>
  <si>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</si>
  <si>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</si>
  <si>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</si>
  <si>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</si>
  <si>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</si>
  <si>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</si>
  <si>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</si>
  <si>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</si>
  <si>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</si>
  <si>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</si>
  <si>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</si>
  <si>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</si>
  <si>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</si>
  <si>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</si>
  <si>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</si>
  <si>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</si>
  <si>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</si>
  <si>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</si>
  <si>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</si>
  <si>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</si>
  <si>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</si>
  <si>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</si>
  <si>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</si>
  <si>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</si>
  <si>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</si>
  <si>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</si>
  <si>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</si>
  <si>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Кассовое исполнение за 9 месяцев 2019 год</t>
  </si>
  <si>
    <t>Уточненный бюджет 2019 года</t>
  </si>
  <si>
    <t>% исполнения к уточненному бюджету 2019 года</t>
  </si>
  <si>
    <t xml:space="preserve">                                                                                                                                              1. Доходы бюджета</t>
  </si>
  <si>
    <t xml:space="preserve">Утвержден </t>
  </si>
  <si>
    <t>постановление администрации</t>
  </si>
  <si>
    <r>
      <t xml:space="preserve">                           </t>
    </r>
    <r>
      <rPr>
        <b/>
        <sz val="14"/>
        <color rgb="FF000000"/>
        <rFont val="Times New Roman"/>
        <family val="1"/>
        <charset val="204"/>
      </rPr>
      <t xml:space="preserve">      Отчет об исполнении районного бюджета за 9 месяцев 2019 года</t>
    </r>
  </si>
  <si>
    <t xml:space="preserve">                      2. Расходы бюджета</t>
  </si>
  <si>
    <t xml:space="preserve">        3. Источники финансирования дефицита бюджета</t>
  </si>
  <si>
    <t>Кассовое исполнение за 9 месяцев 2019 года</t>
  </si>
  <si>
    <t>Пограничного муниципального района</t>
  </si>
  <si>
    <t>от _24.10.2019_№__626_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</si>
</sst>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22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 shrinkToFit="1"/>
    </xf>
    <xf numFmtId="4" fontId="7" fillId="0" borderId="20">
      <alignment horizontal="right" shrinkToFit="1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 shrinkToFit="1"/>
    </xf>
    <xf numFmtId="4" fontId="7" fillId="0" borderId="31">
      <alignment horizontal="right" shrinkToFit="1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49" fontId="7" fillId="0" borderId="30">
      <alignment horizontal="center" shrinkToFit="1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 shrinkToFit="1"/>
    </xf>
    <xf numFmtId="4" fontId="7" fillId="0" borderId="38">
      <alignment horizontal="right" shrinkToFit="1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>
      <alignment shrinkToFit="1"/>
    </xf>
    <xf numFmtId="4" fontId="7" fillId="0" borderId="24">
      <alignment horizontal="right" shrinkToFit="1"/>
    </xf>
    <xf numFmtId="4" fontId="7" fillId="0" borderId="25">
      <alignment horizontal="right" shrinkToFit="1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 shrinkToFit="1"/>
    </xf>
    <xf numFmtId="4" fontId="7" fillId="0" borderId="46">
      <alignment horizontal="right" shrinkToFit="1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3" borderId="1">
      <alignment shrinkToFit="1"/>
    </xf>
    <xf numFmtId="49" fontId="7" fillId="0" borderId="2">
      <alignment horizontal="center"/>
    </xf>
  </cellStyleXfs>
  <cellXfs count="10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23" applyProtection="1"/>
    <xf numFmtId="0" fontId="7" fillId="2" borderId="15" xfId="53" applyNumberFormat="1" applyProtection="1"/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Protection="1">
      <alignment horizontal="center" wrapText="1"/>
    </xf>
    <xf numFmtId="49" fontId="7" fillId="0" borderId="1" xfId="58" applyProtection="1">
      <alignment horizontal="center"/>
    </xf>
    <xf numFmtId="0" fontId="7" fillId="0" borderId="2" xfId="59" applyNumberFormat="1" applyProtection="1">
      <alignment horizontal="left"/>
    </xf>
    <xf numFmtId="0" fontId="4" fillId="0" borderId="13" xfId="84" applyNumberFormat="1" applyProtection="1"/>
    <xf numFmtId="49" fontId="7" fillId="0" borderId="1" xfId="18" applyProtection="1">
      <alignment horizontal="right"/>
    </xf>
    <xf numFmtId="0" fontId="7" fillId="0" borderId="1" xfId="52" applyNumberFormat="1" applyBorder="1" applyProtection="1"/>
    <xf numFmtId="0" fontId="7" fillId="2" borderId="1" xfId="53" applyNumberFormat="1" applyBorder="1" applyProtection="1"/>
    <xf numFmtId="0" fontId="15" fillId="0" borderId="1" xfId="7" applyNumberFormat="1" applyFont="1" applyProtection="1"/>
    <xf numFmtId="0" fontId="15" fillId="0" borderId="15" xfId="34" applyNumberFormat="1" applyFont="1" applyProtection="1"/>
    <xf numFmtId="0" fontId="16" fillId="0" borderId="1" xfId="5" applyNumberFormat="1" applyFont="1" applyProtection="1"/>
    <xf numFmtId="0" fontId="18" fillId="0" borderId="1" xfId="1" applyNumberFormat="1" applyFont="1" applyProtection="1"/>
    <xf numFmtId="49" fontId="19" fillId="0" borderId="1" xfId="23" applyFont="1" applyProtection="1"/>
    <xf numFmtId="49" fontId="16" fillId="0" borderId="16" xfId="35" applyFont="1" applyAlignment="1" applyProtection="1">
      <alignment vertical="center" wrapText="1"/>
      <protection locked="0"/>
    </xf>
    <xf numFmtId="49" fontId="16" fillId="0" borderId="16" xfId="35" applyFont="1" applyProtection="1">
      <alignment horizontal="center" vertical="center" wrapText="1"/>
    </xf>
    <xf numFmtId="49" fontId="16" fillId="0" borderId="24" xfId="35" applyFont="1" applyBorder="1" applyProtection="1">
      <alignment horizontal="center" vertical="center" wrapText="1"/>
    </xf>
    <xf numFmtId="49" fontId="16" fillId="0" borderId="24" xfId="36" applyFont="1" applyBorder="1" applyProtection="1">
      <alignment horizontal="center" vertical="center" wrapText="1"/>
    </xf>
    <xf numFmtId="49" fontId="16" fillId="0" borderId="4" xfId="36" applyFont="1" applyProtection="1">
      <alignment horizontal="center" vertical="center" wrapText="1"/>
    </xf>
    <xf numFmtId="49" fontId="16" fillId="0" borderId="51" xfId="36" applyFont="1" applyBorder="1" applyProtection="1">
      <alignment horizontal="center" vertical="center" wrapText="1"/>
    </xf>
    <xf numFmtId="0" fontId="16" fillId="0" borderId="50" xfId="11" applyNumberFormat="1" applyFont="1" applyBorder="1" applyAlignment="1" applyProtection="1">
      <alignment horizontal="center" vertical="center"/>
    </xf>
    <xf numFmtId="49" fontId="16" fillId="0" borderId="50" xfId="39" applyFont="1" applyBorder="1" applyProtection="1">
      <alignment horizontal="center"/>
    </xf>
    <xf numFmtId="4" fontId="16" fillId="0" borderId="50" xfId="40" applyFont="1" applyBorder="1" applyProtection="1">
      <alignment horizontal="right" shrinkToFit="1"/>
    </xf>
    <xf numFmtId="4" fontId="16" fillId="0" borderId="50" xfId="41" applyFont="1" applyBorder="1" applyProtection="1">
      <alignment horizontal="right" shrinkToFit="1"/>
    </xf>
    <xf numFmtId="4" fontId="16" fillId="0" borderId="40" xfId="40" applyFont="1" applyBorder="1" applyProtection="1">
      <alignment horizontal="right" shrinkToFit="1"/>
    </xf>
    <xf numFmtId="4" fontId="16" fillId="0" borderId="16" xfId="40" applyFont="1" applyProtection="1">
      <alignment horizontal="right" shrinkToFit="1"/>
    </xf>
    <xf numFmtId="4" fontId="16" fillId="0" borderId="52" xfId="41" applyFont="1" applyBorder="1" applyProtection="1">
      <alignment horizontal="right" shrinkToFit="1"/>
    </xf>
    <xf numFmtId="49" fontId="16" fillId="0" borderId="50" xfId="45" applyFont="1" applyBorder="1" applyProtection="1">
      <alignment horizontal="center"/>
    </xf>
    <xf numFmtId="49" fontId="16" fillId="0" borderId="50" xfId="46" applyFont="1" applyBorder="1" applyProtection="1">
      <alignment horizontal="center"/>
    </xf>
    <xf numFmtId="49" fontId="16" fillId="0" borderId="48" xfId="45" applyFont="1" applyBorder="1" applyProtection="1">
      <alignment horizontal="center"/>
    </xf>
    <xf numFmtId="49" fontId="16" fillId="0" borderId="24" xfId="45" applyFont="1" applyProtection="1">
      <alignment horizontal="center"/>
    </xf>
    <xf numFmtId="49" fontId="16" fillId="0" borderId="47" xfId="46" applyFont="1" applyBorder="1" applyProtection="1">
      <alignment horizontal="center"/>
    </xf>
    <xf numFmtId="0" fontId="16" fillId="0" borderId="52" xfId="48" applyNumberFormat="1" applyFont="1" applyBorder="1" applyProtection="1">
      <alignment horizontal="left" wrapText="1" indent="2"/>
    </xf>
    <xf numFmtId="49" fontId="16" fillId="0" borderId="50" xfId="50" applyFont="1" applyBorder="1" applyProtection="1">
      <alignment horizontal="center"/>
    </xf>
    <xf numFmtId="0" fontId="20" fillId="0" borderId="1" xfId="7" applyNumberFormat="1" applyFont="1" applyProtection="1"/>
    <xf numFmtId="0" fontId="20" fillId="0" borderId="15" xfId="34" applyNumberFormat="1" applyFont="1" applyProtection="1"/>
    <xf numFmtId="0" fontId="20" fillId="0" borderId="1" xfId="5" applyNumberFormat="1" applyFont="1" applyProtection="1"/>
    <xf numFmtId="49" fontId="16" fillId="0" borderId="1" xfId="23" applyFont="1" applyProtection="1"/>
    <xf numFmtId="0" fontId="20" fillId="0" borderId="1" xfId="12" applyNumberFormat="1" applyFont="1" applyProtection="1">
      <alignment horizontal="left"/>
    </xf>
    <xf numFmtId="49" fontId="20" fillId="0" borderId="1" xfId="23" applyFont="1" applyProtection="1"/>
    <xf numFmtId="49" fontId="7" fillId="0" borderId="1" xfId="60" applyBorder="1" applyProtection="1"/>
    <xf numFmtId="0" fontId="4" fillId="0" borderId="1" xfId="62" applyNumberFormat="1" applyBorder="1" applyProtection="1"/>
    <xf numFmtId="49" fontId="16" fillId="0" borderId="50" xfId="35" applyFont="1" applyBorder="1" applyAlignment="1" applyProtection="1">
      <alignment horizontal="center" vertical="center" wrapText="1"/>
    </xf>
    <xf numFmtId="49" fontId="16" fillId="0" borderId="55" xfId="35" applyFont="1" applyBorder="1" applyAlignment="1" applyProtection="1">
      <alignment horizontal="center" vertical="center" wrapText="1"/>
    </xf>
    <xf numFmtId="49" fontId="16" fillId="0" borderId="56" xfId="35" applyFont="1" applyBorder="1" applyAlignment="1" applyProtection="1">
      <alignment horizontal="center" vertical="center" wrapText="1"/>
    </xf>
    <xf numFmtId="49" fontId="16" fillId="0" borderId="58" xfId="35" applyFont="1" applyBorder="1" applyAlignment="1" applyProtection="1">
      <alignment horizontal="center" vertical="center" wrapText="1"/>
    </xf>
    <xf numFmtId="49" fontId="16" fillId="0" borderId="59" xfId="35" applyFont="1" applyBorder="1" applyAlignment="1" applyProtection="1">
      <alignment horizontal="center" vertical="center" wrapText="1"/>
    </xf>
    <xf numFmtId="0" fontId="16" fillId="0" borderId="49" xfId="70" applyNumberFormat="1" applyFont="1" applyBorder="1" applyProtection="1">
      <alignment horizontal="left" wrapText="1" indent="2"/>
    </xf>
    <xf numFmtId="0" fontId="21" fillId="0" borderId="12" xfId="77" applyNumberFormat="1" applyFont="1" applyBorder="1" applyProtection="1">
      <alignment horizontal="left" wrapText="1"/>
    </xf>
    <xf numFmtId="49" fontId="16" fillId="0" borderId="61" xfId="35" applyFont="1" applyBorder="1" applyProtection="1">
      <alignment horizontal="center" vertical="center" wrapText="1"/>
    </xf>
    <xf numFmtId="49" fontId="16" fillId="0" borderId="61" xfId="36" applyFont="1" applyBorder="1" applyProtection="1">
      <alignment horizontal="center" vertical="center" wrapText="1"/>
    </xf>
    <xf numFmtId="49" fontId="16" fillId="0" borderId="5" xfId="36" applyFont="1" applyBorder="1" applyProtection="1">
      <alignment horizontal="center" vertical="center" wrapText="1"/>
    </xf>
    <xf numFmtId="0" fontId="16" fillId="0" borderId="53" xfId="11" applyNumberFormat="1" applyFont="1" applyBorder="1" applyAlignment="1" applyProtection="1">
      <alignment horizontal="center" vertical="center"/>
    </xf>
    <xf numFmtId="0" fontId="4" fillId="0" borderId="1" xfId="83" applyNumberFormat="1" applyBorder="1" applyProtection="1"/>
    <xf numFmtId="49" fontId="16" fillId="0" borderId="50" xfId="64" applyFont="1" applyBorder="1" applyProtection="1">
      <alignment horizontal="center" wrapText="1"/>
    </xf>
    <xf numFmtId="4" fontId="16" fillId="0" borderId="50" xfId="65" applyFont="1" applyBorder="1" applyProtection="1">
      <alignment horizontal="right" shrinkToFit="1"/>
    </xf>
    <xf numFmtId="4" fontId="16" fillId="0" borderId="50" xfId="66" applyFont="1" applyBorder="1" applyProtection="1">
      <alignment horizontal="right" shrinkToFit="1"/>
    </xf>
    <xf numFmtId="49" fontId="16" fillId="0" borderId="50" xfId="69" applyFont="1" applyBorder="1" applyProtection="1">
      <alignment horizontal="center"/>
    </xf>
    <xf numFmtId="49" fontId="16" fillId="0" borderId="50" xfId="72" applyFont="1" applyBorder="1" applyProtection="1">
      <alignment horizontal="center"/>
    </xf>
    <xf numFmtId="49" fontId="16" fillId="0" borderId="50" xfId="79" applyFont="1" applyBorder="1" applyProtection="1">
      <alignment horizontal="center" wrapText="1"/>
    </xf>
    <xf numFmtId="4" fontId="16" fillId="0" borderId="50" xfId="80" applyFont="1" applyBorder="1" applyProtection="1">
      <alignment horizontal="right" shrinkToFit="1"/>
    </xf>
    <xf numFmtId="4" fontId="16" fillId="0" borderId="50" xfId="81" applyFont="1" applyBorder="1" applyProtection="1">
      <alignment horizontal="right" shrinkToFit="1"/>
    </xf>
    <xf numFmtId="165" fontId="16" fillId="0" borderId="50" xfId="16" applyNumberFormat="1" applyFont="1" applyBorder="1" applyProtection="1"/>
    <xf numFmtId="0" fontId="21" fillId="0" borderId="2" xfId="87" applyNumberFormat="1" applyFont="1" applyProtection="1"/>
    <xf numFmtId="0" fontId="21" fillId="0" borderId="1" xfId="86" applyNumberFormat="1" applyFont="1" applyAlignment="1" applyProtection="1"/>
    <xf numFmtId="0" fontId="21" fillId="0" borderId="1" xfId="86" applyFont="1" applyAlignment="1" applyProtection="1">
      <protection locked="0"/>
    </xf>
    <xf numFmtId="0" fontId="16" fillId="0" borderId="1" xfId="62" applyNumberFormat="1" applyFont="1" applyBorder="1" applyProtection="1"/>
    <xf numFmtId="49" fontId="16" fillId="0" borderId="1" xfId="60" applyFont="1" applyBorder="1" applyProtection="1"/>
    <xf numFmtId="49" fontId="16" fillId="0" borderId="50" xfId="74" applyFont="1" applyBorder="1" applyProtection="1">
      <alignment horizontal="center" shrinkToFit="1"/>
    </xf>
    <xf numFmtId="0" fontId="16" fillId="0" borderId="63" xfId="63" applyNumberFormat="1" applyFont="1" applyBorder="1" applyProtection="1">
      <alignment horizontal="left" wrapText="1"/>
    </xf>
    <xf numFmtId="0" fontId="16" fillId="0" borderId="64" xfId="93" applyNumberFormat="1" applyFont="1" applyBorder="1" applyProtection="1">
      <alignment horizontal="left" wrapText="1" indent="1"/>
    </xf>
    <xf numFmtId="0" fontId="16" fillId="0" borderId="64" xfId="98" applyNumberFormat="1" applyFont="1" applyBorder="1" applyProtection="1">
      <alignment horizontal="left" wrapText="1" indent="2"/>
    </xf>
    <xf numFmtId="0" fontId="16" fillId="0" borderId="65" xfId="98" applyNumberFormat="1" applyFont="1" applyBorder="1" applyProtection="1">
      <alignment horizontal="left" wrapText="1" indent="2"/>
    </xf>
    <xf numFmtId="0" fontId="16" fillId="0" borderId="63" xfId="37" applyNumberFormat="1" applyFont="1" applyBorder="1" applyProtection="1">
      <alignment horizontal="left" wrapText="1"/>
    </xf>
    <xf numFmtId="0" fontId="16" fillId="0" borderId="66" xfId="43" applyNumberFormat="1" applyFont="1" applyBorder="1" applyProtection="1">
      <alignment horizontal="left" wrapText="1" indent="1"/>
    </xf>
    <xf numFmtId="0" fontId="16" fillId="0" borderId="62" xfId="48" applyNumberFormat="1" applyFont="1" applyBorder="1" applyProtection="1">
      <alignment horizontal="left" wrapText="1" indent="2"/>
    </xf>
    <xf numFmtId="0" fontId="16" fillId="0" borderId="65" xfId="70" applyNumberFormat="1" applyFont="1" applyBorder="1" applyProtection="1">
      <alignment horizontal="left" wrapText="1" indent="2"/>
    </xf>
    <xf numFmtId="49" fontId="16" fillId="0" borderId="24" xfId="35" applyFont="1" applyBorder="1" applyAlignment="1" applyProtection="1">
      <alignment horizontal="center" vertical="center" wrapText="1"/>
    </xf>
    <xf numFmtId="49" fontId="16" fillId="0" borderId="30" xfId="35" applyFont="1" applyBorder="1" applyAlignment="1" applyProtection="1">
      <alignment horizontal="center" vertical="center" wrapText="1"/>
    </xf>
    <xf numFmtId="49" fontId="16" fillId="0" borderId="47" xfId="35" applyFont="1" applyBorder="1" applyAlignment="1" applyProtection="1">
      <alignment horizontal="center" vertical="center" wrapText="1"/>
    </xf>
    <xf numFmtId="49" fontId="16" fillId="0" borderId="13" xfId="35" applyFont="1" applyBorder="1" applyAlignment="1" applyProtection="1">
      <alignment horizontal="center" vertical="center" wrapText="1"/>
    </xf>
    <xf numFmtId="49" fontId="16" fillId="0" borderId="49" xfId="35" applyFont="1" applyBorder="1" applyAlignment="1" applyProtection="1">
      <alignment horizontal="center" vertical="center" wrapText="1"/>
    </xf>
    <xf numFmtId="49" fontId="16" fillId="0" borderId="2" xfId="35" applyFont="1" applyBorder="1" applyAlignment="1" applyProtection="1">
      <alignment horizontal="center" vertical="center" wrapText="1"/>
    </xf>
    <xf numFmtId="0" fontId="16" fillId="0" borderId="53" xfId="11" applyNumberFormat="1" applyFont="1" applyBorder="1" applyAlignment="1" applyProtection="1">
      <alignment horizontal="center" vertical="center" wrapText="1"/>
    </xf>
    <xf numFmtId="0" fontId="16" fillId="0" borderId="54" xfId="11" applyNumberFormat="1" applyFont="1" applyBorder="1" applyAlignment="1" applyProtection="1">
      <alignment horizontal="center" vertical="center" wrapText="1"/>
    </xf>
    <xf numFmtId="49" fontId="16" fillId="0" borderId="16" xfId="35" applyFont="1" applyProtection="1">
      <alignment horizontal="center" vertical="center" wrapText="1"/>
    </xf>
    <xf numFmtId="49" fontId="16" fillId="0" borderId="16" xfId="35" applyFont="1" applyProtection="1">
      <alignment horizontal="center" vertical="center" wrapText="1"/>
      <protection locked="0"/>
    </xf>
    <xf numFmtId="49" fontId="16" fillId="0" borderId="52" xfId="35" applyFont="1" applyBorder="1" applyProtection="1">
      <alignment horizontal="center" vertical="center" wrapText="1"/>
    </xf>
    <xf numFmtId="49" fontId="16" fillId="0" borderId="52" xfId="35" applyFont="1" applyBorder="1" applyProtection="1">
      <alignment horizontal="center" vertical="center" wrapText="1"/>
      <protection locked="0"/>
    </xf>
    <xf numFmtId="49" fontId="16" fillId="0" borderId="50" xfId="35" applyFont="1" applyBorder="1" applyProtection="1">
      <alignment horizontal="center" vertical="center" wrapText="1"/>
    </xf>
    <xf numFmtId="49" fontId="16" fillId="0" borderId="50" xfId="35" applyFont="1" applyBorder="1" applyProtection="1">
      <alignment horizontal="center" vertical="center" wrapText="1"/>
      <protection locked="0"/>
    </xf>
    <xf numFmtId="0" fontId="16" fillId="0" borderId="50" xfId="11" applyNumberFormat="1" applyFont="1" applyBorder="1" applyAlignment="1" applyProtection="1">
      <alignment horizontal="center" vertical="center" wrapText="1"/>
    </xf>
    <xf numFmtId="49" fontId="16" fillId="0" borderId="53" xfId="35" applyFont="1" applyBorder="1" applyAlignment="1" applyProtection="1">
      <alignment horizontal="center" vertical="center" wrapText="1"/>
    </xf>
    <xf numFmtId="49" fontId="16" fillId="0" borderId="54" xfId="35" applyFont="1" applyBorder="1" applyAlignment="1" applyProtection="1">
      <alignment horizontal="center" vertical="center" wrapText="1"/>
    </xf>
    <xf numFmtId="49" fontId="16" fillId="0" borderId="50" xfId="35" applyFont="1" applyBorder="1" applyAlignment="1" applyProtection="1">
      <alignment horizontal="center" vertical="center" wrapText="1"/>
    </xf>
    <xf numFmtId="49" fontId="16" fillId="0" borderId="55" xfId="35" applyFont="1" applyBorder="1" applyAlignment="1" applyProtection="1">
      <alignment horizontal="center" vertical="center" wrapText="1"/>
    </xf>
    <xf numFmtId="49" fontId="16" fillId="0" borderId="56" xfId="35" applyFont="1" applyBorder="1" applyAlignment="1" applyProtection="1">
      <alignment horizontal="center" vertical="center" wrapText="1"/>
    </xf>
    <xf numFmtId="49" fontId="16" fillId="0" borderId="57" xfId="35" applyFont="1" applyBorder="1" applyAlignment="1" applyProtection="1">
      <alignment horizontal="center" vertical="center" wrapText="1"/>
    </xf>
    <xf numFmtId="49" fontId="16" fillId="0" borderId="58" xfId="35" applyFont="1" applyBorder="1" applyAlignment="1" applyProtection="1">
      <alignment horizontal="center" vertical="center" wrapText="1"/>
    </xf>
    <xf numFmtId="49" fontId="16" fillId="0" borderId="59" xfId="35" applyFont="1" applyBorder="1" applyAlignment="1" applyProtection="1">
      <alignment horizontal="center" vertical="center" wrapText="1"/>
    </xf>
    <xf numFmtId="49" fontId="16" fillId="0" borderId="60" xfId="35" applyFont="1" applyBorder="1" applyAlignment="1" applyProtection="1">
      <alignment horizontal="center" vertical="center" wrapText="1"/>
    </xf>
  </cellXfs>
  <cellStyles count="174">
    <cellStyle name="br" xfId="167"/>
    <cellStyle name="col" xfId="166"/>
    <cellStyle name="st171" xfId="158"/>
    <cellStyle name="st172" xfId="164"/>
    <cellStyle name="style0" xfId="168"/>
    <cellStyle name="td" xfId="169"/>
    <cellStyle name="tr" xfId="165"/>
    <cellStyle name="xl100" xfId="67"/>
    <cellStyle name="xl101" xfId="82"/>
    <cellStyle name="xl102" xfId="73"/>
    <cellStyle name="xl103" xfId="84"/>
    <cellStyle name="xl104" xfId="61"/>
    <cellStyle name="xl105" xfId="74"/>
    <cellStyle name="xl106" xfId="62"/>
    <cellStyle name="xl107" xfId="87"/>
    <cellStyle name="xl108" xfId="93"/>
    <cellStyle name="xl109" xfId="89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95"/>
    <cellStyle name="xl118" xfId="90"/>
    <cellStyle name="xl119" xfId="97"/>
    <cellStyle name="xl120" xfId="100"/>
    <cellStyle name="xl121" xfId="172"/>
    <cellStyle name="xl122" xfId="91"/>
    <cellStyle name="xl123" xfId="92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02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41"/>
    <cellStyle name="xl144" xfId="144"/>
    <cellStyle name="xl145" xfId="148"/>
    <cellStyle name="xl146" xfId="152"/>
    <cellStyle name="xl147" xfId="156"/>
    <cellStyle name="xl148" xfId="106"/>
    <cellStyle name="xl149" xfId="109"/>
    <cellStyle name="xl150" xfId="111"/>
    <cellStyle name="xl151" xfId="116"/>
    <cellStyle name="xl152" xfId="118"/>
    <cellStyle name="xl153" xfId="121"/>
    <cellStyle name="xl154" xfId="126"/>
    <cellStyle name="xl155" xfId="130"/>
    <cellStyle name="xl156" xfId="134"/>
    <cellStyle name="xl157" xfId="136"/>
    <cellStyle name="xl158" xfId="143"/>
    <cellStyle name="xl159" xfId="145"/>
    <cellStyle name="xl160" xfId="146"/>
    <cellStyle name="xl161" xfId="147"/>
    <cellStyle name="xl162" xfId="149"/>
    <cellStyle name="xl163" xfId="150"/>
    <cellStyle name="xl164" xfId="151"/>
    <cellStyle name="xl165" xfId="153"/>
    <cellStyle name="xl166" xfId="154"/>
    <cellStyle name="xl167" xfId="155"/>
    <cellStyle name="xl168" xfId="157"/>
    <cellStyle name="xl169" xfId="104"/>
    <cellStyle name="xl170" xfId="112"/>
    <cellStyle name="xl171" xfId="122"/>
    <cellStyle name="xl172" xfId="127"/>
    <cellStyle name="xl173" xfId="131"/>
    <cellStyle name="xl174" xfId="135"/>
    <cellStyle name="xl175" xfId="173"/>
    <cellStyle name="xl176" xfId="162"/>
    <cellStyle name="xl177" xfId="159"/>
    <cellStyle name="xl178" xfId="160"/>
    <cellStyle name="xl179" xfId="163"/>
    <cellStyle name="xl180" xfId="161"/>
    <cellStyle name="xl181" xfId="113"/>
    <cellStyle name="xl182" xfId="103"/>
    <cellStyle name="xl183" xfId="114"/>
    <cellStyle name="xl184" xfId="123"/>
    <cellStyle name="xl185" xfId="137"/>
    <cellStyle name="xl186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5"/>
    <cellStyle name="xl82" xfId="77"/>
    <cellStyle name="xl83" xfId="70"/>
    <cellStyle name="xl84" xfId="57"/>
    <cellStyle name="xl85" xfId="68"/>
    <cellStyle name="xl86" xfId="76"/>
    <cellStyle name="xl87" xfId="78"/>
    <cellStyle name="xl88" xfId="71"/>
    <cellStyle name="xl89" xfId="83"/>
    <cellStyle name="xl90" xfId="58"/>
    <cellStyle name="xl91" xfId="64"/>
    <cellStyle name="xl92" xfId="79"/>
    <cellStyle name="xl93" xfId="72"/>
    <cellStyle name="xl94" xfId="60"/>
    <cellStyle name="xl95" xfId="65"/>
    <cellStyle name="xl96" xfId="80"/>
    <cellStyle name="xl97" xfId="66"/>
    <cellStyle name="xl98" xfId="69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3"/>
  <sheetViews>
    <sheetView tabSelected="1" zoomScaleNormal="100" workbookViewId="0">
      <selection activeCell="U6" sqref="U6"/>
    </sheetView>
  </sheetViews>
  <sheetFormatPr defaultRowHeight="15"/>
  <cols>
    <col min="1" max="1" width="52.5703125" style="1" customWidth="1"/>
    <col min="2" max="2" width="21.85546875" style="1" customWidth="1"/>
    <col min="3" max="7" width="9.140625" style="1" hidden="1"/>
    <col min="8" max="8" width="16" style="1" customWidth="1"/>
    <col min="9" max="16" width="9.140625" style="1" hidden="1"/>
    <col min="17" max="17" width="16.7109375" style="1" customWidth="1"/>
    <col min="18" max="20" width="9.140625" style="1" hidden="1"/>
    <col min="21" max="21" width="16.28515625" style="1" customWidth="1"/>
    <col min="22" max="22" width="9.140625" style="1" customWidth="1"/>
    <col min="23" max="16384" width="9.140625" style="1"/>
  </cols>
  <sheetData>
    <row r="1" spans="1:22" ht="15" customHeight="1" thickBot="1">
      <c r="A1" s="17"/>
      <c r="B1" s="17"/>
      <c r="C1" s="17"/>
      <c r="D1" s="17"/>
      <c r="E1" s="17"/>
      <c r="F1" s="17"/>
      <c r="G1" s="17"/>
      <c r="H1" s="17"/>
      <c r="I1" s="18"/>
      <c r="J1" s="18"/>
      <c r="K1" s="17"/>
      <c r="L1" s="19"/>
      <c r="M1" s="19"/>
      <c r="N1" s="19"/>
      <c r="O1" s="19"/>
      <c r="P1" s="19"/>
      <c r="Q1" s="19"/>
      <c r="R1" s="19"/>
      <c r="S1" s="19"/>
      <c r="T1" s="19"/>
      <c r="U1" s="19"/>
      <c r="V1" s="4"/>
    </row>
    <row r="2" spans="1:22" ht="15" customHeight="1" thickBot="1">
      <c r="A2" s="17"/>
      <c r="B2" s="17"/>
      <c r="C2" s="17"/>
      <c r="D2" s="17"/>
      <c r="E2" s="17"/>
      <c r="F2" s="17"/>
      <c r="G2" s="17"/>
      <c r="H2" s="17" t="s">
        <v>624</v>
      </c>
      <c r="I2" s="18"/>
      <c r="J2" s="18"/>
      <c r="K2" s="17"/>
      <c r="L2" s="19"/>
      <c r="M2" s="19"/>
      <c r="N2" s="19"/>
      <c r="O2" s="19"/>
      <c r="P2" s="19"/>
      <c r="Q2" s="19"/>
      <c r="R2" s="19"/>
      <c r="S2" s="19"/>
      <c r="T2" s="19"/>
      <c r="U2" s="19"/>
      <c r="V2" s="4"/>
    </row>
    <row r="3" spans="1:22" ht="15" customHeight="1" thickBot="1">
      <c r="A3" s="17"/>
      <c r="B3" s="17"/>
      <c r="C3" s="17"/>
      <c r="D3" s="17"/>
      <c r="E3" s="17"/>
      <c r="F3" s="17"/>
      <c r="G3" s="17"/>
      <c r="H3" s="17" t="s">
        <v>625</v>
      </c>
      <c r="I3" s="18"/>
      <c r="J3" s="18"/>
      <c r="K3" s="17"/>
      <c r="L3" s="19"/>
      <c r="M3" s="19"/>
      <c r="N3" s="19"/>
      <c r="O3" s="19"/>
      <c r="P3" s="19"/>
      <c r="Q3" s="19"/>
      <c r="R3" s="19"/>
      <c r="S3" s="19"/>
      <c r="T3" s="19"/>
      <c r="U3" s="19"/>
      <c r="V3" s="4"/>
    </row>
    <row r="4" spans="1:22" ht="15" customHeight="1" thickBot="1">
      <c r="A4" s="17"/>
      <c r="B4" s="17"/>
      <c r="C4" s="17"/>
      <c r="D4" s="17"/>
      <c r="E4" s="17"/>
      <c r="F4" s="17"/>
      <c r="G4" s="17"/>
      <c r="H4" s="17" t="s">
        <v>630</v>
      </c>
      <c r="I4" s="18"/>
      <c r="J4" s="18"/>
      <c r="K4" s="17"/>
      <c r="L4" s="19"/>
      <c r="M4" s="19"/>
      <c r="N4" s="19"/>
      <c r="O4" s="19"/>
      <c r="P4" s="19"/>
      <c r="Q4" s="19"/>
      <c r="R4" s="19"/>
      <c r="S4" s="19"/>
      <c r="T4" s="19"/>
      <c r="U4" s="19"/>
      <c r="V4" s="4"/>
    </row>
    <row r="5" spans="1:22" ht="15" customHeight="1" thickBot="1">
      <c r="A5" s="17"/>
      <c r="B5" s="17"/>
      <c r="C5" s="17"/>
      <c r="D5" s="17"/>
      <c r="E5" s="17"/>
      <c r="F5" s="17"/>
      <c r="G5" s="17"/>
      <c r="H5" s="17" t="s">
        <v>631</v>
      </c>
      <c r="I5" s="18"/>
      <c r="J5" s="18"/>
      <c r="K5" s="17"/>
      <c r="L5" s="19"/>
      <c r="M5" s="19"/>
      <c r="N5" s="19"/>
      <c r="O5" s="19"/>
      <c r="P5" s="19"/>
      <c r="Q5" s="19"/>
      <c r="R5" s="19"/>
      <c r="S5" s="19"/>
      <c r="T5" s="19"/>
      <c r="U5" s="19"/>
      <c r="V5" s="4"/>
    </row>
    <row r="6" spans="1:22" ht="15" customHeight="1" thickBot="1">
      <c r="A6" s="17"/>
      <c r="B6" s="17"/>
      <c r="C6" s="17"/>
      <c r="D6" s="17"/>
      <c r="E6" s="17"/>
      <c r="F6" s="17"/>
      <c r="G6" s="17"/>
      <c r="H6" s="17"/>
      <c r="I6" s="18"/>
      <c r="J6" s="18"/>
      <c r="K6" s="17"/>
      <c r="L6" s="19"/>
      <c r="M6" s="19"/>
      <c r="N6" s="19"/>
      <c r="O6" s="19"/>
      <c r="P6" s="19"/>
      <c r="Q6" s="19"/>
      <c r="R6" s="19"/>
      <c r="S6" s="19"/>
      <c r="T6" s="19"/>
      <c r="U6" s="19"/>
      <c r="V6" s="4"/>
    </row>
    <row r="7" spans="1:22" ht="11.25" customHeight="1" thickBot="1">
      <c r="A7" s="17"/>
      <c r="B7" s="17"/>
      <c r="C7" s="17"/>
      <c r="D7" s="17"/>
      <c r="E7" s="17"/>
      <c r="F7" s="17"/>
      <c r="G7" s="17"/>
      <c r="H7" s="17"/>
      <c r="I7" s="18"/>
      <c r="J7" s="18"/>
      <c r="K7" s="17"/>
      <c r="L7" s="19"/>
      <c r="M7" s="19"/>
      <c r="N7" s="19"/>
      <c r="O7" s="19"/>
      <c r="P7" s="19"/>
      <c r="Q7" s="19"/>
      <c r="R7" s="19"/>
      <c r="S7" s="19"/>
      <c r="T7" s="19"/>
      <c r="U7" s="19"/>
      <c r="V7" s="4"/>
    </row>
    <row r="8" spans="1:22" ht="22.5" customHeight="1" thickBot="1">
      <c r="A8" s="42" t="s">
        <v>626</v>
      </c>
      <c r="B8" s="42"/>
      <c r="C8" s="42"/>
      <c r="D8" s="42"/>
      <c r="E8" s="42"/>
      <c r="F8" s="42"/>
      <c r="G8" s="42"/>
      <c r="H8" s="42"/>
      <c r="I8" s="43"/>
      <c r="J8" s="43"/>
      <c r="K8" s="42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5" customHeight="1">
      <c r="A9" s="17"/>
      <c r="B9" s="17"/>
      <c r="C9" s="17"/>
      <c r="D9" s="17"/>
      <c r="E9" s="17"/>
      <c r="F9" s="17"/>
      <c r="G9" s="17"/>
      <c r="H9" s="17"/>
      <c r="I9" s="18"/>
      <c r="J9" s="18"/>
      <c r="K9" s="17"/>
      <c r="L9" s="19"/>
      <c r="M9" s="19"/>
      <c r="N9" s="19"/>
      <c r="O9" s="19"/>
      <c r="P9" s="19"/>
      <c r="Q9" s="19"/>
      <c r="R9" s="19"/>
      <c r="S9" s="19"/>
      <c r="T9" s="19"/>
      <c r="U9" s="19"/>
      <c r="V9" s="4"/>
    </row>
    <row r="10" spans="1:22" ht="12.9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4"/>
    </row>
    <row r="11" spans="1:22" ht="24.75" customHeight="1">
      <c r="A11" s="20" t="s">
        <v>623</v>
      </c>
      <c r="B11" s="46"/>
      <c r="C11" s="47"/>
      <c r="D11" s="47"/>
      <c r="E11" s="47"/>
      <c r="F11" s="47"/>
      <c r="G11" s="47"/>
      <c r="H11" s="47"/>
      <c r="I11" s="21"/>
      <c r="J11" s="21"/>
      <c r="K11" s="21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4"/>
    </row>
    <row r="12" spans="1:22" ht="11.45" customHeight="1">
      <c r="A12" s="93" t="s">
        <v>0</v>
      </c>
      <c r="B12" s="93" t="s">
        <v>1</v>
      </c>
      <c r="C12" s="22"/>
      <c r="D12" s="22"/>
      <c r="E12" s="22"/>
      <c r="F12" s="22"/>
      <c r="G12" s="22"/>
      <c r="H12" s="85" t="s">
        <v>621</v>
      </c>
      <c r="I12" s="22"/>
      <c r="J12" s="22"/>
      <c r="K12" s="22"/>
      <c r="L12" s="87" t="s">
        <v>620</v>
      </c>
      <c r="M12" s="88"/>
      <c r="N12" s="88"/>
      <c r="O12" s="88"/>
      <c r="P12" s="88"/>
      <c r="Q12" s="88"/>
      <c r="R12" s="88"/>
      <c r="S12" s="88"/>
      <c r="T12" s="88"/>
      <c r="U12" s="91" t="s">
        <v>622</v>
      </c>
      <c r="V12" s="4"/>
    </row>
    <row r="13" spans="1:22" ht="140.44999999999999" customHeight="1">
      <c r="A13" s="94"/>
      <c r="B13" s="94"/>
      <c r="C13" s="23" t="s">
        <v>3</v>
      </c>
      <c r="D13" s="23" t="s">
        <v>4</v>
      </c>
      <c r="E13" s="23" t="s">
        <v>5</v>
      </c>
      <c r="F13" s="23" t="s">
        <v>6</v>
      </c>
      <c r="G13" s="23" t="s">
        <v>7</v>
      </c>
      <c r="H13" s="86"/>
      <c r="I13" s="23" t="s">
        <v>8</v>
      </c>
      <c r="J13" s="23" t="s">
        <v>9</v>
      </c>
      <c r="K13" s="23" t="s">
        <v>10</v>
      </c>
      <c r="L13" s="89"/>
      <c r="M13" s="90"/>
      <c r="N13" s="90"/>
      <c r="O13" s="90"/>
      <c r="P13" s="90"/>
      <c r="Q13" s="90"/>
      <c r="R13" s="90"/>
      <c r="S13" s="90"/>
      <c r="T13" s="90"/>
      <c r="U13" s="92"/>
      <c r="V13" s="4"/>
    </row>
    <row r="14" spans="1:22" ht="11.45" customHeight="1" thickBot="1">
      <c r="A14" s="23" t="s">
        <v>11</v>
      </c>
      <c r="B14" s="24" t="s">
        <v>12</v>
      </c>
      <c r="C14" s="25" t="s">
        <v>15</v>
      </c>
      <c r="D14" s="25" t="s">
        <v>16</v>
      </c>
      <c r="E14" s="25" t="s">
        <v>17</v>
      </c>
      <c r="F14" s="25" t="s">
        <v>18</v>
      </c>
      <c r="G14" s="25" t="s">
        <v>19</v>
      </c>
      <c r="H14" s="25" t="s">
        <v>13</v>
      </c>
      <c r="I14" s="25" t="s">
        <v>20</v>
      </c>
      <c r="J14" s="25" t="s">
        <v>21</v>
      </c>
      <c r="K14" s="25" t="s">
        <v>22</v>
      </c>
      <c r="L14" s="25" t="s">
        <v>23</v>
      </c>
      <c r="M14" s="25" t="s">
        <v>24</v>
      </c>
      <c r="N14" s="25" t="s">
        <v>25</v>
      </c>
      <c r="O14" s="25" t="s">
        <v>26</v>
      </c>
      <c r="P14" s="25" t="s">
        <v>27</v>
      </c>
      <c r="Q14" s="25" t="s">
        <v>14</v>
      </c>
      <c r="R14" s="26" t="s">
        <v>28</v>
      </c>
      <c r="S14" s="26" t="s">
        <v>29</v>
      </c>
      <c r="T14" s="27" t="s">
        <v>30</v>
      </c>
      <c r="U14" s="28">
        <v>5</v>
      </c>
      <c r="V14" s="4"/>
    </row>
    <row r="15" spans="1:22" ht="21.75" customHeight="1">
      <c r="A15" s="81" t="s">
        <v>31</v>
      </c>
      <c r="B15" s="29" t="s">
        <v>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507160459.64999998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352587366.69</v>
      </c>
      <c r="R15" s="32">
        <v>0</v>
      </c>
      <c r="S15" s="33">
        <v>0</v>
      </c>
      <c r="T15" s="34">
        <v>0</v>
      </c>
      <c r="U15" s="70">
        <f>Q15/H15*100</f>
        <v>69.521856442303587</v>
      </c>
      <c r="V15" s="4"/>
    </row>
    <row r="16" spans="1:22" ht="15" customHeight="1">
      <c r="A16" s="82" t="s">
        <v>33</v>
      </c>
      <c r="B16" s="35"/>
      <c r="C16" s="35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7"/>
      <c r="S16" s="38"/>
      <c r="T16" s="39"/>
      <c r="U16" s="70"/>
      <c r="V16" s="4"/>
    </row>
    <row r="17" spans="1:22">
      <c r="A17" s="83" t="s">
        <v>34</v>
      </c>
      <c r="B17" s="41" t="s">
        <v>35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222264000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164657935.62</v>
      </c>
      <c r="R17" s="32">
        <v>0</v>
      </c>
      <c r="S17" s="33">
        <v>0</v>
      </c>
      <c r="T17" s="34">
        <v>0</v>
      </c>
      <c r="U17" s="70">
        <f t="shared" ref="U17:U73" si="0">Q17/H17*100</f>
        <v>74.082143586005827</v>
      </c>
      <c r="V17" s="4"/>
    </row>
    <row r="18" spans="1:22">
      <c r="A18" s="40" t="s">
        <v>36</v>
      </c>
      <c r="B18" s="41" t="s">
        <v>37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189350000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134143676.70999999</v>
      </c>
      <c r="R18" s="32">
        <v>0</v>
      </c>
      <c r="S18" s="33">
        <v>0</v>
      </c>
      <c r="T18" s="34">
        <v>0</v>
      </c>
      <c r="U18" s="70">
        <f t="shared" si="0"/>
        <v>70.844297179825716</v>
      </c>
      <c r="V18" s="4"/>
    </row>
    <row r="19" spans="1:22">
      <c r="A19" s="40" t="s">
        <v>38</v>
      </c>
      <c r="B19" s="41" t="s">
        <v>39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189350000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134143676.70999999</v>
      </c>
      <c r="R19" s="32">
        <v>0</v>
      </c>
      <c r="S19" s="33">
        <v>0</v>
      </c>
      <c r="T19" s="34">
        <v>0</v>
      </c>
      <c r="U19" s="70">
        <f t="shared" si="0"/>
        <v>70.844297179825716</v>
      </c>
      <c r="V19" s="4"/>
    </row>
    <row r="20" spans="1:22" ht="64.5">
      <c r="A20" s="40" t="s">
        <v>40</v>
      </c>
      <c r="B20" s="41" t="s">
        <v>41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188550000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133104316.84999999</v>
      </c>
      <c r="R20" s="32">
        <v>0</v>
      </c>
      <c r="S20" s="33">
        <v>0</v>
      </c>
      <c r="T20" s="34">
        <v>0</v>
      </c>
      <c r="U20" s="70">
        <f t="shared" si="0"/>
        <v>70.593644577035263</v>
      </c>
      <c r="V20" s="4"/>
    </row>
    <row r="21" spans="1:22" ht="102.75">
      <c r="A21" s="40" t="s">
        <v>42</v>
      </c>
      <c r="B21" s="41" t="s">
        <v>43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500000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324055.86</v>
      </c>
      <c r="R21" s="32">
        <v>0</v>
      </c>
      <c r="S21" s="33">
        <v>0</v>
      </c>
      <c r="T21" s="34">
        <v>0</v>
      </c>
      <c r="U21" s="70">
        <f t="shared" si="0"/>
        <v>64.811171999999999</v>
      </c>
      <c r="V21" s="4"/>
    </row>
    <row r="22" spans="1:22" ht="39">
      <c r="A22" s="40" t="s">
        <v>44</v>
      </c>
      <c r="B22" s="41" t="s">
        <v>45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300000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760151.42</v>
      </c>
      <c r="R22" s="32">
        <v>0</v>
      </c>
      <c r="S22" s="33">
        <v>0</v>
      </c>
      <c r="T22" s="34">
        <v>0</v>
      </c>
      <c r="U22" s="70">
        <f t="shared" si="0"/>
        <v>253.38380666666666</v>
      </c>
      <c r="V22" s="4"/>
    </row>
    <row r="23" spans="1:22" ht="51.75">
      <c r="A23" s="40" t="s">
        <v>46</v>
      </c>
      <c r="B23" s="41" t="s">
        <v>47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-44847.42</v>
      </c>
      <c r="R23" s="32">
        <v>0</v>
      </c>
      <c r="S23" s="33">
        <v>0</v>
      </c>
      <c r="T23" s="34">
        <v>0</v>
      </c>
      <c r="U23" s="70"/>
      <c r="V23" s="4"/>
    </row>
    <row r="24" spans="1:22" ht="39">
      <c r="A24" s="40" t="s">
        <v>48</v>
      </c>
      <c r="B24" s="41" t="s">
        <v>49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3012000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2496424.7200000002</v>
      </c>
      <c r="R24" s="32">
        <v>0</v>
      </c>
      <c r="S24" s="33">
        <v>0</v>
      </c>
      <c r="T24" s="34">
        <v>0</v>
      </c>
      <c r="U24" s="70">
        <f t="shared" si="0"/>
        <v>82.882626826029224</v>
      </c>
      <c r="V24" s="4"/>
    </row>
    <row r="25" spans="1:22" ht="26.25">
      <c r="A25" s="40" t="s">
        <v>50</v>
      </c>
      <c r="B25" s="41" t="s">
        <v>51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3012000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2496424.7200000002</v>
      </c>
      <c r="R25" s="32">
        <v>0</v>
      </c>
      <c r="S25" s="33">
        <v>0</v>
      </c>
      <c r="T25" s="34">
        <v>0</v>
      </c>
      <c r="U25" s="70">
        <f t="shared" si="0"/>
        <v>82.882626826029224</v>
      </c>
      <c r="V25" s="4"/>
    </row>
    <row r="26" spans="1:22" ht="64.5">
      <c r="A26" s="40" t="s">
        <v>52</v>
      </c>
      <c r="B26" s="41" t="s">
        <v>53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1000000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1130083.07</v>
      </c>
      <c r="R26" s="32">
        <v>0</v>
      </c>
      <c r="S26" s="33">
        <v>0</v>
      </c>
      <c r="T26" s="34">
        <v>0</v>
      </c>
      <c r="U26" s="70">
        <f t="shared" si="0"/>
        <v>113.008307</v>
      </c>
      <c r="V26" s="4"/>
    </row>
    <row r="27" spans="1:22" ht="102.75">
      <c r="A27" s="40" t="s">
        <v>54</v>
      </c>
      <c r="B27" s="41" t="s">
        <v>55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1000000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1130083.07</v>
      </c>
      <c r="R27" s="32">
        <v>0</v>
      </c>
      <c r="S27" s="33">
        <v>0</v>
      </c>
      <c r="T27" s="34">
        <v>0</v>
      </c>
      <c r="U27" s="70">
        <f t="shared" si="0"/>
        <v>113.008307</v>
      </c>
      <c r="V27" s="4"/>
    </row>
    <row r="28" spans="1:22" ht="77.25">
      <c r="A28" s="40" t="s">
        <v>56</v>
      </c>
      <c r="B28" s="41" t="s">
        <v>57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12000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8591.61</v>
      </c>
      <c r="R28" s="32">
        <v>0</v>
      </c>
      <c r="S28" s="33">
        <v>0</v>
      </c>
      <c r="T28" s="34">
        <v>0</v>
      </c>
      <c r="U28" s="70">
        <f t="shared" si="0"/>
        <v>71.596750000000014</v>
      </c>
      <c r="V28" s="4"/>
    </row>
    <row r="29" spans="1:22" ht="115.5">
      <c r="A29" s="40" t="s">
        <v>58</v>
      </c>
      <c r="B29" s="41" t="s">
        <v>59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12000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8591.61</v>
      </c>
      <c r="R29" s="32">
        <v>0</v>
      </c>
      <c r="S29" s="33">
        <v>0</v>
      </c>
      <c r="T29" s="34">
        <v>0</v>
      </c>
      <c r="U29" s="70">
        <f t="shared" si="0"/>
        <v>71.596750000000014</v>
      </c>
      <c r="V29" s="4"/>
    </row>
    <row r="30" spans="1:22" ht="64.5">
      <c r="A30" s="40" t="s">
        <v>60</v>
      </c>
      <c r="B30" s="41" t="s">
        <v>61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2000000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1548881.05</v>
      </c>
      <c r="R30" s="32">
        <v>0</v>
      </c>
      <c r="S30" s="33">
        <v>0</v>
      </c>
      <c r="T30" s="34">
        <v>0</v>
      </c>
      <c r="U30" s="70">
        <f t="shared" si="0"/>
        <v>77.444052499999998</v>
      </c>
      <c r="V30" s="4"/>
    </row>
    <row r="31" spans="1:22" ht="102.75">
      <c r="A31" s="40" t="s">
        <v>62</v>
      </c>
      <c r="B31" s="41" t="s">
        <v>63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2000000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1548881.05</v>
      </c>
      <c r="R31" s="32">
        <v>0</v>
      </c>
      <c r="S31" s="33">
        <v>0</v>
      </c>
      <c r="T31" s="34">
        <v>0</v>
      </c>
      <c r="U31" s="70">
        <f t="shared" si="0"/>
        <v>77.444052499999998</v>
      </c>
      <c r="V31" s="4"/>
    </row>
    <row r="32" spans="1:22" ht="64.5">
      <c r="A32" s="40" t="s">
        <v>64</v>
      </c>
      <c r="B32" s="41" t="s">
        <v>65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-191131.01</v>
      </c>
      <c r="R32" s="32">
        <v>0</v>
      </c>
      <c r="S32" s="33">
        <v>0</v>
      </c>
      <c r="T32" s="34">
        <v>0</v>
      </c>
      <c r="U32" s="70"/>
      <c r="V32" s="4"/>
    </row>
    <row r="33" spans="1:22" ht="102.75">
      <c r="A33" s="40" t="s">
        <v>66</v>
      </c>
      <c r="B33" s="41" t="s">
        <v>67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-191131.01</v>
      </c>
      <c r="R33" s="32">
        <v>0</v>
      </c>
      <c r="S33" s="33">
        <v>0</v>
      </c>
      <c r="T33" s="34">
        <v>0</v>
      </c>
      <c r="U33" s="70"/>
      <c r="V33" s="4"/>
    </row>
    <row r="34" spans="1:22">
      <c r="A34" s="40" t="s">
        <v>68</v>
      </c>
      <c r="B34" s="41" t="s">
        <v>69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12250000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9902343.2300000004</v>
      </c>
      <c r="R34" s="32">
        <v>0</v>
      </c>
      <c r="S34" s="33">
        <v>0</v>
      </c>
      <c r="T34" s="34">
        <v>0</v>
      </c>
      <c r="U34" s="70">
        <f t="shared" si="0"/>
        <v>80.835454938775513</v>
      </c>
      <c r="V34" s="4"/>
    </row>
    <row r="35" spans="1:22" ht="26.25">
      <c r="A35" s="40" t="s">
        <v>70</v>
      </c>
      <c r="B35" s="41" t="s">
        <v>71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11200000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8862652.4700000007</v>
      </c>
      <c r="R35" s="32">
        <v>0</v>
      </c>
      <c r="S35" s="33">
        <v>0</v>
      </c>
      <c r="T35" s="34">
        <v>0</v>
      </c>
      <c r="U35" s="70">
        <f t="shared" si="0"/>
        <v>79.130825625</v>
      </c>
      <c r="V35" s="4"/>
    </row>
    <row r="36" spans="1:22" ht="26.25">
      <c r="A36" s="40" t="s">
        <v>70</v>
      </c>
      <c r="B36" s="41" t="s">
        <v>72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11200000</v>
      </c>
      <c r="I36" s="30">
        <v>0</v>
      </c>
      <c r="J36" s="30">
        <v>0</v>
      </c>
      <c r="K36" s="31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8862514.9399999995</v>
      </c>
      <c r="R36" s="32">
        <v>0</v>
      </c>
      <c r="S36" s="33">
        <v>0</v>
      </c>
      <c r="T36" s="34">
        <v>0</v>
      </c>
      <c r="U36" s="70">
        <f t="shared" si="0"/>
        <v>79.129597678571429</v>
      </c>
      <c r="V36" s="4"/>
    </row>
    <row r="37" spans="1:22" ht="39">
      <c r="A37" s="40" t="s">
        <v>73</v>
      </c>
      <c r="B37" s="41" t="s">
        <v>74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137.53</v>
      </c>
      <c r="R37" s="32">
        <v>0</v>
      </c>
      <c r="S37" s="33">
        <v>0</v>
      </c>
      <c r="T37" s="34">
        <v>0</v>
      </c>
      <c r="U37" s="70"/>
      <c r="V37" s="4"/>
    </row>
    <row r="38" spans="1:22">
      <c r="A38" s="40" t="s">
        <v>75</v>
      </c>
      <c r="B38" s="41" t="s">
        <v>76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1000000</v>
      </c>
      <c r="I38" s="30">
        <v>0</v>
      </c>
      <c r="J38" s="30">
        <v>0</v>
      </c>
      <c r="K38" s="31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966222.43</v>
      </c>
      <c r="R38" s="32">
        <v>0</v>
      </c>
      <c r="S38" s="33">
        <v>0</v>
      </c>
      <c r="T38" s="34">
        <v>0</v>
      </c>
      <c r="U38" s="70">
        <f t="shared" si="0"/>
        <v>96.622243000000012</v>
      </c>
      <c r="V38" s="4"/>
    </row>
    <row r="39" spans="1:22">
      <c r="A39" s="40" t="s">
        <v>75</v>
      </c>
      <c r="B39" s="41" t="s">
        <v>77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1000000</v>
      </c>
      <c r="I39" s="30">
        <v>0</v>
      </c>
      <c r="J39" s="30">
        <v>0</v>
      </c>
      <c r="K39" s="31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966222.43</v>
      </c>
      <c r="R39" s="32">
        <v>0</v>
      </c>
      <c r="S39" s="33">
        <v>0</v>
      </c>
      <c r="T39" s="34">
        <v>0</v>
      </c>
      <c r="U39" s="70">
        <f t="shared" si="0"/>
        <v>96.622243000000012</v>
      </c>
      <c r="V39" s="4"/>
    </row>
    <row r="40" spans="1:22" ht="26.25">
      <c r="A40" s="40" t="s">
        <v>78</v>
      </c>
      <c r="B40" s="41" t="s">
        <v>79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50000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73468.33</v>
      </c>
      <c r="R40" s="32">
        <v>0</v>
      </c>
      <c r="S40" s="33">
        <v>0</v>
      </c>
      <c r="T40" s="34">
        <v>0</v>
      </c>
      <c r="U40" s="70">
        <f t="shared" si="0"/>
        <v>146.93666000000002</v>
      </c>
      <c r="V40" s="4"/>
    </row>
    <row r="41" spans="1:22" ht="39">
      <c r="A41" s="40" t="s">
        <v>80</v>
      </c>
      <c r="B41" s="41" t="s">
        <v>81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50000</v>
      </c>
      <c r="I41" s="30">
        <v>0</v>
      </c>
      <c r="J41" s="30">
        <v>0</v>
      </c>
      <c r="K41" s="31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73468.33</v>
      </c>
      <c r="R41" s="32">
        <v>0</v>
      </c>
      <c r="S41" s="33">
        <v>0</v>
      </c>
      <c r="T41" s="34">
        <v>0</v>
      </c>
      <c r="U41" s="70">
        <f t="shared" si="0"/>
        <v>146.93666000000002</v>
      </c>
      <c r="V41" s="4"/>
    </row>
    <row r="42" spans="1:22">
      <c r="A42" s="40" t="s">
        <v>82</v>
      </c>
      <c r="B42" s="41" t="s">
        <v>83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2500000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1684039.51</v>
      </c>
      <c r="R42" s="32">
        <v>0</v>
      </c>
      <c r="S42" s="33">
        <v>0</v>
      </c>
      <c r="T42" s="34">
        <v>0</v>
      </c>
      <c r="U42" s="70">
        <f t="shared" si="0"/>
        <v>67.361580399999994</v>
      </c>
      <c r="V42" s="4"/>
    </row>
    <row r="43" spans="1:22" ht="26.25">
      <c r="A43" s="40" t="s">
        <v>84</v>
      </c>
      <c r="B43" s="41" t="s">
        <v>85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2500000</v>
      </c>
      <c r="I43" s="30">
        <v>0</v>
      </c>
      <c r="J43" s="30">
        <v>0</v>
      </c>
      <c r="K43" s="31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1559039.51</v>
      </c>
      <c r="R43" s="32">
        <v>0</v>
      </c>
      <c r="S43" s="33">
        <v>0</v>
      </c>
      <c r="T43" s="34">
        <v>0</v>
      </c>
      <c r="U43" s="70">
        <f t="shared" si="0"/>
        <v>62.361580400000008</v>
      </c>
      <c r="V43" s="4"/>
    </row>
    <row r="44" spans="1:22" ht="39">
      <c r="A44" s="40" t="s">
        <v>86</v>
      </c>
      <c r="B44" s="41" t="s">
        <v>87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2500000</v>
      </c>
      <c r="I44" s="30">
        <v>0</v>
      </c>
      <c r="J44" s="30">
        <v>0</v>
      </c>
      <c r="K44" s="31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1559039.51</v>
      </c>
      <c r="R44" s="32">
        <v>0</v>
      </c>
      <c r="S44" s="33">
        <v>0</v>
      </c>
      <c r="T44" s="34">
        <v>0</v>
      </c>
      <c r="U44" s="70">
        <f t="shared" si="0"/>
        <v>62.361580400000008</v>
      </c>
      <c r="V44" s="4"/>
    </row>
    <row r="45" spans="1:22" ht="39">
      <c r="A45" s="40" t="s">
        <v>88</v>
      </c>
      <c r="B45" s="41" t="s">
        <v>89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125000</v>
      </c>
      <c r="R45" s="32">
        <v>0</v>
      </c>
      <c r="S45" s="33">
        <v>0</v>
      </c>
      <c r="T45" s="34">
        <v>0</v>
      </c>
      <c r="U45" s="70"/>
      <c r="V45" s="4"/>
    </row>
    <row r="46" spans="1:22" ht="26.25">
      <c r="A46" s="40" t="s">
        <v>90</v>
      </c>
      <c r="B46" s="41" t="s">
        <v>91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125000</v>
      </c>
      <c r="R46" s="32">
        <v>0</v>
      </c>
      <c r="S46" s="33">
        <v>0</v>
      </c>
      <c r="T46" s="34">
        <v>0</v>
      </c>
      <c r="U46" s="70"/>
      <c r="V46" s="4"/>
    </row>
    <row r="47" spans="1:22" ht="39">
      <c r="A47" s="40" t="s">
        <v>92</v>
      </c>
      <c r="B47" s="41" t="s">
        <v>93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12600000</v>
      </c>
      <c r="I47" s="30">
        <v>0</v>
      </c>
      <c r="J47" s="30">
        <v>0</v>
      </c>
      <c r="K47" s="31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11484833.359999999</v>
      </c>
      <c r="R47" s="32">
        <v>0</v>
      </c>
      <c r="S47" s="33">
        <v>0</v>
      </c>
      <c r="T47" s="34">
        <v>0</v>
      </c>
      <c r="U47" s="70">
        <f t="shared" si="0"/>
        <v>91.149471111111097</v>
      </c>
      <c r="V47" s="4"/>
    </row>
    <row r="48" spans="1:22" ht="64.5">
      <c r="A48" s="40" t="s">
        <v>94</v>
      </c>
      <c r="B48" s="41" t="s">
        <v>95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64592.18</v>
      </c>
      <c r="R48" s="32">
        <v>0</v>
      </c>
      <c r="S48" s="33">
        <v>0</v>
      </c>
      <c r="T48" s="34">
        <v>0</v>
      </c>
      <c r="U48" s="70"/>
      <c r="V48" s="4"/>
    </row>
    <row r="49" spans="1:22" ht="51.75">
      <c r="A49" s="40" t="s">
        <v>96</v>
      </c>
      <c r="B49" s="41" t="s">
        <v>97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64592.18</v>
      </c>
      <c r="R49" s="32">
        <v>0</v>
      </c>
      <c r="S49" s="33">
        <v>0</v>
      </c>
      <c r="T49" s="34">
        <v>0</v>
      </c>
      <c r="U49" s="70"/>
      <c r="V49" s="4"/>
    </row>
    <row r="50" spans="1:22" ht="77.25">
      <c r="A50" s="40" t="s">
        <v>98</v>
      </c>
      <c r="B50" s="41" t="s">
        <v>99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9500000</v>
      </c>
      <c r="I50" s="30">
        <v>0</v>
      </c>
      <c r="J50" s="30">
        <v>0</v>
      </c>
      <c r="K50" s="31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11377646.18</v>
      </c>
      <c r="R50" s="32">
        <v>0</v>
      </c>
      <c r="S50" s="33">
        <v>0</v>
      </c>
      <c r="T50" s="34">
        <v>0</v>
      </c>
      <c r="U50" s="70">
        <f t="shared" si="0"/>
        <v>119.76469663157894</v>
      </c>
      <c r="V50" s="4"/>
    </row>
    <row r="51" spans="1:22" ht="64.5">
      <c r="A51" s="40" t="s">
        <v>100</v>
      </c>
      <c r="B51" s="41" t="s">
        <v>101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7400000</v>
      </c>
      <c r="I51" s="30">
        <v>0</v>
      </c>
      <c r="J51" s="30">
        <v>0</v>
      </c>
      <c r="K51" s="31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6344499.4500000002</v>
      </c>
      <c r="R51" s="32">
        <v>0</v>
      </c>
      <c r="S51" s="33">
        <v>0</v>
      </c>
      <c r="T51" s="34">
        <v>0</v>
      </c>
      <c r="U51" s="70">
        <f t="shared" si="0"/>
        <v>85.736479054054058</v>
      </c>
      <c r="V51" s="4"/>
    </row>
    <row r="52" spans="1:22" ht="77.25">
      <c r="A52" s="40" t="s">
        <v>102</v>
      </c>
      <c r="B52" s="41" t="s">
        <v>103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1500000</v>
      </c>
      <c r="I52" s="30">
        <v>0</v>
      </c>
      <c r="J52" s="30">
        <v>0</v>
      </c>
      <c r="K52" s="31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1486194.44</v>
      </c>
      <c r="R52" s="32">
        <v>0</v>
      </c>
      <c r="S52" s="33">
        <v>0</v>
      </c>
      <c r="T52" s="34">
        <v>0</v>
      </c>
      <c r="U52" s="70">
        <f t="shared" si="0"/>
        <v>99.07962933333333</v>
      </c>
      <c r="V52" s="4"/>
    </row>
    <row r="53" spans="1:22" ht="77.25">
      <c r="A53" s="40" t="s">
        <v>104</v>
      </c>
      <c r="B53" s="41" t="s">
        <v>105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5900000</v>
      </c>
      <c r="I53" s="30">
        <v>0</v>
      </c>
      <c r="J53" s="30">
        <v>0</v>
      </c>
      <c r="K53" s="31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4858305.01</v>
      </c>
      <c r="R53" s="32">
        <v>0</v>
      </c>
      <c r="S53" s="33">
        <v>0</v>
      </c>
      <c r="T53" s="34">
        <v>0</v>
      </c>
      <c r="U53" s="70">
        <f t="shared" si="0"/>
        <v>82.34415271186441</v>
      </c>
      <c r="V53" s="4"/>
    </row>
    <row r="54" spans="1:22" ht="77.25">
      <c r="A54" s="40" t="s">
        <v>106</v>
      </c>
      <c r="B54" s="41" t="s">
        <v>107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2100000</v>
      </c>
      <c r="I54" s="30">
        <v>0</v>
      </c>
      <c r="J54" s="30">
        <v>0</v>
      </c>
      <c r="K54" s="31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2289964.09</v>
      </c>
      <c r="R54" s="32">
        <v>0</v>
      </c>
      <c r="S54" s="33">
        <v>0</v>
      </c>
      <c r="T54" s="34">
        <v>0</v>
      </c>
      <c r="U54" s="70">
        <f t="shared" si="0"/>
        <v>109.04590904761903</v>
      </c>
      <c r="V54" s="4"/>
    </row>
    <row r="55" spans="1:22" ht="77.25">
      <c r="A55" s="40" t="s">
        <v>108</v>
      </c>
      <c r="B55" s="41" t="s">
        <v>109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2100000</v>
      </c>
      <c r="I55" s="30">
        <v>0</v>
      </c>
      <c r="J55" s="30">
        <v>0</v>
      </c>
      <c r="K55" s="31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2289964.09</v>
      </c>
      <c r="R55" s="32">
        <v>0</v>
      </c>
      <c r="S55" s="33">
        <v>0</v>
      </c>
      <c r="T55" s="34">
        <v>0</v>
      </c>
      <c r="U55" s="70">
        <f t="shared" si="0"/>
        <v>109.04590904761903</v>
      </c>
      <c r="V55" s="4"/>
    </row>
    <row r="56" spans="1:22" ht="39">
      <c r="A56" s="40" t="s">
        <v>110</v>
      </c>
      <c r="B56" s="41" t="s">
        <v>111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2743182.64</v>
      </c>
      <c r="R56" s="32">
        <v>0</v>
      </c>
      <c r="S56" s="33">
        <v>0</v>
      </c>
      <c r="T56" s="34">
        <v>0</v>
      </c>
      <c r="U56" s="70"/>
      <c r="V56" s="4"/>
    </row>
    <row r="57" spans="1:22" ht="39">
      <c r="A57" s="40" t="s">
        <v>112</v>
      </c>
      <c r="B57" s="41" t="s">
        <v>113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2743182.64</v>
      </c>
      <c r="R57" s="32">
        <v>0</v>
      </c>
      <c r="S57" s="33">
        <v>0</v>
      </c>
      <c r="T57" s="34">
        <v>0</v>
      </c>
      <c r="U57" s="70"/>
      <c r="V57" s="4"/>
    </row>
    <row r="58" spans="1:22" ht="26.25">
      <c r="A58" s="40" t="s">
        <v>114</v>
      </c>
      <c r="B58" s="41" t="s">
        <v>115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42595</v>
      </c>
      <c r="R58" s="32">
        <v>0</v>
      </c>
      <c r="S58" s="33">
        <v>0</v>
      </c>
      <c r="T58" s="34">
        <v>0</v>
      </c>
      <c r="U58" s="70"/>
      <c r="V58" s="4"/>
    </row>
    <row r="59" spans="1:22" ht="39">
      <c r="A59" s="40" t="s">
        <v>116</v>
      </c>
      <c r="B59" s="41" t="s">
        <v>117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42595</v>
      </c>
      <c r="R59" s="32">
        <v>0</v>
      </c>
      <c r="S59" s="33">
        <v>0</v>
      </c>
      <c r="T59" s="34">
        <v>0</v>
      </c>
      <c r="U59" s="70"/>
      <c r="V59" s="4"/>
    </row>
    <row r="60" spans="1:22" ht="51.75">
      <c r="A60" s="40" t="s">
        <v>118</v>
      </c>
      <c r="B60" s="41" t="s">
        <v>119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1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42595</v>
      </c>
      <c r="R60" s="32">
        <v>0</v>
      </c>
      <c r="S60" s="33">
        <v>0</v>
      </c>
      <c r="T60" s="34">
        <v>0</v>
      </c>
      <c r="U60" s="70"/>
      <c r="V60" s="4"/>
    </row>
    <row r="61" spans="1:22" ht="77.25">
      <c r="A61" s="40" t="s">
        <v>120</v>
      </c>
      <c r="B61" s="41" t="s">
        <v>121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3100000</v>
      </c>
      <c r="I61" s="30">
        <v>0</v>
      </c>
      <c r="J61" s="30">
        <v>0</v>
      </c>
      <c r="K61" s="31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2">
        <v>0</v>
      </c>
      <c r="S61" s="33">
        <v>0</v>
      </c>
      <c r="T61" s="34">
        <v>0</v>
      </c>
      <c r="U61" s="70">
        <f t="shared" si="0"/>
        <v>0</v>
      </c>
      <c r="V61" s="4"/>
    </row>
    <row r="62" spans="1:22" ht="77.25">
      <c r="A62" s="40" t="s">
        <v>122</v>
      </c>
      <c r="B62" s="41" t="s">
        <v>123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3100000</v>
      </c>
      <c r="I62" s="30">
        <v>0</v>
      </c>
      <c r="J62" s="30">
        <v>0</v>
      </c>
      <c r="K62" s="31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2">
        <v>0</v>
      </c>
      <c r="S62" s="33">
        <v>0</v>
      </c>
      <c r="T62" s="34">
        <v>0</v>
      </c>
      <c r="U62" s="70">
        <f t="shared" si="0"/>
        <v>0</v>
      </c>
      <c r="V62" s="4"/>
    </row>
    <row r="63" spans="1:22" ht="77.25">
      <c r="A63" s="40" t="s">
        <v>124</v>
      </c>
      <c r="B63" s="41" t="s">
        <v>125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3100000</v>
      </c>
      <c r="I63" s="30">
        <v>0</v>
      </c>
      <c r="J63" s="30">
        <v>0</v>
      </c>
      <c r="K63" s="31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2">
        <v>0</v>
      </c>
      <c r="S63" s="33">
        <v>0</v>
      </c>
      <c r="T63" s="34">
        <v>0</v>
      </c>
      <c r="U63" s="70">
        <f t="shared" si="0"/>
        <v>0</v>
      </c>
      <c r="V63" s="4"/>
    </row>
    <row r="64" spans="1:22" ht="26.25">
      <c r="A64" s="40" t="s">
        <v>126</v>
      </c>
      <c r="B64" s="41" t="s">
        <v>127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350000</v>
      </c>
      <c r="I64" s="30">
        <v>0</v>
      </c>
      <c r="J64" s="30">
        <v>0</v>
      </c>
      <c r="K64" s="31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203486.09</v>
      </c>
      <c r="R64" s="32">
        <v>0</v>
      </c>
      <c r="S64" s="33">
        <v>0</v>
      </c>
      <c r="T64" s="34">
        <v>0</v>
      </c>
      <c r="U64" s="70">
        <f t="shared" si="0"/>
        <v>58.13888285714286</v>
      </c>
      <c r="V64" s="4"/>
    </row>
    <row r="65" spans="1:22" ht="16.5" customHeight="1">
      <c r="A65" s="40" t="s">
        <v>128</v>
      </c>
      <c r="B65" s="41" t="s">
        <v>129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350000</v>
      </c>
      <c r="I65" s="30">
        <v>0</v>
      </c>
      <c r="J65" s="30">
        <v>0</v>
      </c>
      <c r="K65" s="31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203486.09</v>
      </c>
      <c r="R65" s="32">
        <v>0</v>
      </c>
      <c r="S65" s="33">
        <v>0</v>
      </c>
      <c r="T65" s="34">
        <v>0</v>
      </c>
      <c r="U65" s="70">
        <f t="shared" si="0"/>
        <v>58.13888285714286</v>
      </c>
      <c r="V65" s="4"/>
    </row>
    <row r="66" spans="1:22" ht="26.25">
      <c r="A66" s="40" t="s">
        <v>130</v>
      </c>
      <c r="B66" s="41" t="s">
        <v>131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1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111390.58</v>
      </c>
      <c r="R66" s="32">
        <v>0</v>
      </c>
      <c r="S66" s="33">
        <v>0</v>
      </c>
      <c r="T66" s="34">
        <v>0</v>
      </c>
      <c r="U66" s="70"/>
      <c r="V66" s="4"/>
    </row>
    <row r="67" spans="1:22">
      <c r="A67" s="40" t="s">
        <v>132</v>
      </c>
      <c r="B67" s="41" t="s">
        <v>133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1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-26170.7</v>
      </c>
      <c r="R67" s="32">
        <v>0</v>
      </c>
      <c r="S67" s="33">
        <v>0</v>
      </c>
      <c r="T67" s="34">
        <v>0</v>
      </c>
      <c r="U67" s="70"/>
      <c r="V67" s="4"/>
    </row>
    <row r="68" spans="1:22">
      <c r="A68" s="40" t="s">
        <v>134</v>
      </c>
      <c r="B68" s="41" t="s">
        <v>135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350000</v>
      </c>
      <c r="I68" s="30">
        <v>0</v>
      </c>
      <c r="J68" s="30">
        <v>0</v>
      </c>
      <c r="K68" s="31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118266.21</v>
      </c>
      <c r="R68" s="32">
        <v>0</v>
      </c>
      <c r="S68" s="33">
        <v>0</v>
      </c>
      <c r="T68" s="34">
        <v>0</v>
      </c>
      <c r="U68" s="70">
        <f t="shared" si="0"/>
        <v>33.790345714285721</v>
      </c>
      <c r="V68" s="4"/>
    </row>
    <row r="69" spans="1:22" ht="18.75" customHeight="1">
      <c r="A69" s="40" t="s">
        <v>136</v>
      </c>
      <c r="B69" s="41" t="s">
        <v>137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350000</v>
      </c>
      <c r="I69" s="30">
        <v>0</v>
      </c>
      <c r="J69" s="30">
        <v>0</v>
      </c>
      <c r="K69" s="31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118266.21</v>
      </c>
      <c r="R69" s="32">
        <v>0</v>
      </c>
      <c r="S69" s="33">
        <v>0</v>
      </c>
      <c r="T69" s="34">
        <v>0</v>
      </c>
      <c r="U69" s="70">
        <f t="shared" si="0"/>
        <v>33.790345714285721</v>
      </c>
      <c r="V69" s="4"/>
    </row>
    <row r="70" spans="1:22" ht="26.25">
      <c r="A70" s="40" t="s">
        <v>138</v>
      </c>
      <c r="B70" s="41" t="s">
        <v>139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2052000</v>
      </c>
      <c r="I70" s="30">
        <v>0</v>
      </c>
      <c r="J70" s="30">
        <v>0</v>
      </c>
      <c r="K70" s="31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1642066.84</v>
      </c>
      <c r="R70" s="32">
        <v>0</v>
      </c>
      <c r="S70" s="33">
        <v>0</v>
      </c>
      <c r="T70" s="34">
        <v>0</v>
      </c>
      <c r="U70" s="70">
        <f t="shared" si="0"/>
        <v>80.022750487329446</v>
      </c>
      <c r="V70" s="4"/>
    </row>
    <row r="71" spans="1:22">
      <c r="A71" s="40" t="s">
        <v>140</v>
      </c>
      <c r="B71" s="41" t="s">
        <v>141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2052000</v>
      </c>
      <c r="I71" s="30">
        <v>0</v>
      </c>
      <c r="J71" s="30">
        <v>0</v>
      </c>
      <c r="K71" s="31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1642066.84</v>
      </c>
      <c r="R71" s="32">
        <v>0</v>
      </c>
      <c r="S71" s="33">
        <v>0</v>
      </c>
      <c r="T71" s="34">
        <v>0</v>
      </c>
      <c r="U71" s="70">
        <f t="shared" si="0"/>
        <v>80.022750487329446</v>
      </c>
      <c r="V71" s="4"/>
    </row>
    <row r="72" spans="1:22">
      <c r="A72" s="40" t="s">
        <v>142</v>
      </c>
      <c r="B72" s="41" t="s">
        <v>143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2052000</v>
      </c>
      <c r="I72" s="30">
        <v>0</v>
      </c>
      <c r="J72" s="30">
        <v>0</v>
      </c>
      <c r="K72" s="31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1642066.84</v>
      </c>
      <c r="R72" s="32">
        <v>0</v>
      </c>
      <c r="S72" s="33">
        <v>0</v>
      </c>
      <c r="T72" s="34">
        <v>0</v>
      </c>
      <c r="U72" s="70">
        <f t="shared" si="0"/>
        <v>80.022750487329446</v>
      </c>
      <c r="V72" s="4"/>
    </row>
    <row r="73" spans="1:22" ht="26.25">
      <c r="A73" s="40" t="s">
        <v>144</v>
      </c>
      <c r="B73" s="41" t="s">
        <v>145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2052000</v>
      </c>
      <c r="I73" s="30">
        <v>0</v>
      </c>
      <c r="J73" s="30">
        <v>0</v>
      </c>
      <c r="K73" s="31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1642066.84</v>
      </c>
      <c r="R73" s="32">
        <v>0</v>
      </c>
      <c r="S73" s="33">
        <v>0</v>
      </c>
      <c r="T73" s="34">
        <v>0</v>
      </c>
      <c r="U73" s="70">
        <f t="shared" si="0"/>
        <v>80.022750487329446</v>
      </c>
      <c r="V73" s="4"/>
    </row>
    <row r="74" spans="1:22" ht="26.25">
      <c r="A74" s="40" t="s">
        <v>146</v>
      </c>
      <c r="B74" s="41" t="s">
        <v>147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1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669323.38</v>
      </c>
      <c r="R74" s="32">
        <v>0</v>
      </c>
      <c r="S74" s="33">
        <v>0</v>
      </c>
      <c r="T74" s="34">
        <v>0</v>
      </c>
      <c r="U74" s="70"/>
      <c r="V74" s="4"/>
    </row>
    <row r="75" spans="1:22" ht="77.25">
      <c r="A75" s="40" t="s">
        <v>148</v>
      </c>
      <c r="B75" s="41" t="s">
        <v>149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1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-110639</v>
      </c>
      <c r="R75" s="32">
        <v>0</v>
      </c>
      <c r="S75" s="33">
        <v>0</v>
      </c>
      <c r="T75" s="34">
        <v>0</v>
      </c>
      <c r="U75" s="70"/>
      <c r="V75" s="4"/>
    </row>
    <row r="76" spans="1:22" ht="88.5" customHeight="1">
      <c r="A76" s="40" t="s">
        <v>150</v>
      </c>
      <c r="B76" s="41" t="s">
        <v>151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1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-110639</v>
      </c>
      <c r="R76" s="32">
        <v>0</v>
      </c>
      <c r="S76" s="33">
        <v>0</v>
      </c>
      <c r="T76" s="34">
        <v>0</v>
      </c>
      <c r="U76" s="70"/>
      <c r="V76" s="4"/>
    </row>
    <row r="77" spans="1:22" ht="77.25">
      <c r="A77" s="40" t="s">
        <v>152</v>
      </c>
      <c r="B77" s="41" t="s">
        <v>153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1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-110639</v>
      </c>
      <c r="R77" s="32">
        <v>0</v>
      </c>
      <c r="S77" s="33">
        <v>0</v>
      </c>
      <c r="T77" s="34">
        <v>0</v>
      </c>
      <c r="U77" s="70"/>
      <c r="V77" s="4"/>
    </row>
    <row r="78" spans="1:22" ht="26.25">
      <c r="A78" s="40" t="s">
        <v>154</v>
      </c>
      <c r="B78" s="41" t="s">
        <v>155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1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756832.26</v>
      </c>
      <c r="R78" s="32">
        <v>0</v>
      </c>
      <c r="S78" s="33">
        <v>0</v>
      </c>
      <c r="T78" s="34">
        <v>0</v>
      </c>
      <c r="U78" s="70"/>
      <c r="V78" s="4"/>
    </row>
    <row r="79" spans="1:22" ht="26.25">
      <c r="A79" s="40" t="s">
        <v>156</v>
      </c>
      <c r="B79" s="41" t="s">
        <v>157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1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756832.26</v>
      </c>
      <c r="R79" s="32">
        <v>0</v>
      </c>
      <c r="S79" s="33">
        <v>0</v>
      </c>
      <c r="T79" s="34">
        <v>0</v>
      </c>
      <c r="U79" s="70"/>
      <c r="V79" s="4"/>
    </row>
    <row r="80" spans="1:22" ht="51.75">
      <c r="A80" s="40" t="s">
        <v>158</v>
      </c>
      <c r="B80" s="41" t="s">
        <v>159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1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70318.899999999994</v>
      </c>
      <c r="R80" s="32">
        <v>0</v>
      </c>
      <c r="S80" s="33">
        <v>0</v>
      </c>
      <c r="T80" s="34">
        <v>0</v>
      </c>
      <c r="U80" s="70"/>
      <c r="V80" s="4"/>
    </row>
    <row r="81" spans="1:22" ht="39">
      <c r="A81" s="40" t="s">
        <v>160</v>
      </c>
      <c r="B81" s="41" t="s">
        <v>161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1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686513.36</v>
      </c>
      <c r="R81" s="32">
        <v>0</v>
      </c>
      <c r="S81" s="33">
        <v>0</v>
      </c>
      <c r="T81" s="34">
        <v>0</v>
      </c>
      <c r="U81" s="70"/>
      <c r="V81" s="4"/>
    </row>
    <row r="82" spans="1:22" ht="64.5">
      <c r="A82" s="40" t="s">
        <v>162</v>
      </c>
      <c r="B82" s="41" t="s">
        <v>163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1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23130.12</v>
      </c>
      <c r="R82" s="32">
        <v>0</v>
      </c>
      <c r="S82" s="33">
        <v>0</v>
      </c>
      <c r="T82" s="34">
        <v>0</v>
      </c>
      <c r="U82" s="70"/>
      <c r="V82" s="4"/>
    </row>
    <row r="83" spans="1:22" ht="64.5">
      <c r="A83" s="40" t="s">
        <v>164</v>
      </c>
      <c r="B83" s="41" t="s">
        <v>165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1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23130.12</v>
      </c>
      <c r="R83" s="32">
        <v>0</v>
      </c>
      <c r="S83" s="33">
        <v>0</v>
      </c>
      <c r="T83" s="34">
        <v>0</v>
      </c>
      <c r="U83" s="70"/>
      <c r="V83" s="4"/>
    </row>
    <row r="84" spans="1:22" ht="77.25">
      <c r="A84" s="40" t="s">
        <v>166</v>
      </c>
      <c r="B84" s="41" t="s">
        <v>167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1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23130.12</v>
      </c>
      <c r="R84" s="32">
        <v>0</v>
      </c>
      <c r="S84" s="33">
        <v>0</v>
      </c>
      <c r="T84" s="34">
        <v>0</v>
      </c>
      <c r="U84" s="70"/>
      <c r="V84" s="4"/>
    </row>
    <row r="85" spans="1:22">
      <c r="A85" s="40" t="s">
        <v>168</v>
      </c>
      <c r="B85" s="41" t="s">
        <v>169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150000</v>
      </c>
      <c r="I85" s="30">
        <v>0</v>
      </c>
      <c r="J85" s="30">
        <v>0</v>
      </c>
      <c r="K85" s="31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2417129.4</v>
      </c>
      <c r="R85" s="32">
        <v>0</v>
      </c>
      <c r="S85" s="33">
        <v>0</v>
      </c>
      <c r="T85" s="34">
        <v>0</v>
      </c>
      <c r="U85" s="70">
        <f t="shared" ref="U85:U131" si="1">Q85/H85*100</f>
        <v>1611.4195999999999</v>
      </c>
      <c r="V85" s="4"/>
    </row>
    <row r="86" spans="1:22" ht="26.25">
      <c r="A86" s="40" t="s">
        <v>170</v>
      </c>
      <c r="B86" s="41" t="s">
        <v>171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1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30712.5</v>
      </c>
      <c r="R86" s="32">
        <v>0</v>
      </c>
      <c r="S86" s="33">
        <v>0</v>
      </c>
      <c r="T86" s="34">
        <v>0</v>
      </c>
      <c r="U86" s="70"/>
      <c r="V86" s="4"/>
    </row>
    <row r="87" spans="1:22" ht="64.5">
      <c r="A87" s="40" t="s">
        <v>172</v>
      </c>
      <c r="B87" s="41" t="s">
        <v>173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1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28162.5</v>
      </c>
      <c r="R87" s="32">
        <v>0</v>
      </c>
      <c r="S87" s="33">
        <v>0</v>
      </c>
      <c r="T87" s="34">
        <v>0</v>
      </c>
      <c r="U87" s="70"/>
      <c r="V87" s="4"/>
    </row>
    <row r="88" spans="1:22" ht="51.75">
      <c r="A88" s="40" t="s">
        <v>174</v>
      </c>
      <c r="B88" s="41" t="s">
        <v>175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1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2550</v>
      </c>
      <c r="R88" s="32">
        <v>0</v>
      </c>
      <c r="S88" s="33">
        <v>0</v>
      </c>
      <c r="T88" s="34">
        <v>0</v>
      </c>
      <c r="U88" s="70"/>
      <c r="V88" s="4"/>
    </row>
    <row r="89" spans="1:22" ht="51.75">
      <c r="A89" s="40" t="s">
        <v>176</v>
      </c>
      <c r="B89" s="41" t="s">
        <v>177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1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115476.97</v>
      </c>
      <c r="R89" s="32">
        <v>0</v>
      </c>
      <c r="S89" s="33">
        <v>0</v>
      </c>
      <c r="T89" s="34">
        <v>0</v>
      </c>
      <c r="U89" s="70"/>
      <c r="V89" s="4"/>
    </row>
    <row r="90" spans="1:22" ht="51.75">
      <c r="A90" s="40" t="s">
        <v>178</v>
      </c>
      <c r="B90" s="41" t="s">
        <v>179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1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115476.97</v>
      </c>
      <c r="R90" s="32">
        <v>0</v>
      </c>
      <c r="S90" s="33">
        <v>0</v>
      </c>
      <c r="T90" s="34">
        <v>0</v>
      </c>
      <c r="U90" s="70"/>
      <c r="V90" s="4"/>
    </row>
    <row r="91" spans="1:22" ht="51.75">
      <c r="A91" s="40" t="s">
        <v>180</v>
      </c>
      <c r="B91" s="41" t="s">
        <v>181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1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16200.49</v>
      </c>
      <c r="R91" s="32">
        <v>0</v>
      </c>
      <c r="S91" s="33">
        <v>0</v>
      </c>
      <c r="T91" s="34">
        <v>0</v>
      </c>
      <c r="U91" s="70"/>
      <c r="V91" s="4"/>
    </row>
    <row r="92" spans="1:22" ht="26.25">
      <c r="A92" s="40" t="s">
        <v>182</v>
      </c>
      <c r="B92" s="41" t="s">
        <v>183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1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1354462.86</v>
      </c>
      <c r="R92" s="32">
        <v>0</v>
      </c>
      <c r="S92" s="33">
        <v>0</v>
      </c>
      <c r="T92" s="34">
        <v>0</v>
      </c>
      <c r="U92" s="70"/>
      <c r="V92" s="4"/>
    </row>
    <row r="93" spans="1:22" ht="26.25">
      <c r="A93" s="40" t="s">
        <v>184</v>
      </c>
      <c r="B93" s="41" t="s">
        <v>185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1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1354462.86</v>
      </c>
      <c r="R93" s="32">
        <v>0</v>
      </c>
      <c r="S93" s="33">
        <v>0</v>
      </c>
      <c r="T93" s="34">
        <v>0</v>
      </c>
      <c r="U93" s="70"/>
      <c r="V93" s="4"/>
    </row>
    <row r="94" spans="1:22" ht="51.75">
      <c r="A94" s="40" t="s">
        <v>186</v>
      </c>
      <c r="B94" s="41" t="s">
        <v>187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1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180942.76</v>
      </c>
      <c r="R94" s="32">
        <v>0</v>
      </c>
      <c r="S94" s="33">
        <v>0</v>
      </c>
      <c r="T94" s="34">
        <v>0</v>
      </c>
      <c r="U94" s="70"/>
      <c r="V94" s="4"/>
    </row>
    <row r="95" spans="1:22" ht="64.5">
      <c r="A95" s="40" t="s">
        <v>188</v>
      </c>
      <c r="B95" s="41" t="s">
        <v>189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1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180942.76</v>
      </c>
      <c r="R95" s="32">
        <v>0</v>
      </c>
      <c r="S95" s="33">
        <v>0</v>
      </c>
      <c r="T95" s="34">
        <v>0</v>
      </c>
      <c r="U95" s="70"/>
      <c r="V95" s="4"/>
    </row>
    <row r="96" spans="1:22" ht="64.5">
      <c r="A96" s="40" t="s">
        <v>190</v>
      </c>
      <c r="B96" s="41" t="s">
        <v>191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1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289517.07</v>
      </c>
      <c r="R96" s="32">
        <v>0</v>
      </c>
      <c r="S96" s="33">
        <v>0</v>
      </c>
      <c r="T96" s="34">
        <v>0</v>
      </c>
      <c r="U96" s="70"/>
      <c r="V96" s="4"/>
    </row>
    <row r="97" spans="1:22" ht="39">
      <c r="A97" s="40" t="s">
        <v>192</v>
      </c>
      <c r="B97" s="41" t="s">
        <v>193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95000</v>
      </c>
      <c r="I97" s="30">
        <v>0</v>
      </c>
      <c r="J97" s="30">
        <v>0</v>
      </c>
      <c r="K97" s="31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38614.51</v>
      </c>
      <c r="R97" s="32">
        <v>0</v>
      </c>
      <c r="S97" s="33">
        <v>0</v>
      </c>
      <c r="T97" s="34">
        <v>0</v>
      </c>
      <c r="U97" s="70">
        <f t="shared" si="1"/>
        <v>40.646852631578952</v>
      </c>
      <c r="V97" s="4"/>
    </row>
    <row r="98" spans="1:22" ht="51.75">
      <c r="A98" s="40" t="s">
        <v>194</v>
      </c>
      <c r="B98" s="41" t="s">
        <v>195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95000</v>
      </c>
      <c r="I98" s="30">
        <v>0</v>
      </c>
      <c r="J98" s="30">
        <v>0</v>
      </c>
      <c r="K98" s="31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38614.51</v>
      </c>
      <c r="R98" s="32">
        <v>0</v>
      </c>
      <c r="S98" s="33">
        <v>0</v>
      </c>
      <c r="T98" s="34">
        <v>0</v>
      </c>
      <c r="U98" s="70">
        <f t="shared" si="1"/>
        <v>40.646852631578952</v>
      </c>
      <c r="V98" s="4"/>
    </row>
    <row r="99" spans="1:22" ht="26.25">
      <c r="A99" s="40" t="s">
        <v>196</v>
      </c>
      <c r="B99" s="41" t="s">
        <v>197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55000</v>
      </c>
      <c r="I99" s="30">
        <v>0</v>
      </c>
      <c r="J99" s="30">
        <v>0</v>
      </c>
      <c r="K99" s="31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391202.24</v>
      </c>
      <c r="R99" s="32">
        <v>0</v>
      </c>
      <c r="S99" s="33">
        <v>0</v>
      </c>
      <c r="T99" s="34">
        <v>0</v>
      </c>
      <c r="U99" s="70">
        <f t="shared" si="1"/>
        <v>711.27679999999998</v>
      </c>
      <c r="V99" s="4"/>
    </row>
    <row r="100" spans="1:22" ht="39">
      <c r="A100" s="40" t="s">
        <v>198</v>
      </c>
      <c r="B100" s="41" t="s">
        <v>199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55000</v>
      </c>
      <c r="I100" s="30">
        <v>0</v>
      </c>
      <c r="J100" s="30">
        <v>0</v>
      </c>
      <c r="K100" s="31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391202.24</v>
      </c>
      <c r="R100" s="32">
        <v>0</v>
      </c>
      <c r="S100" s="33">
        <v>0</v>
      </c>
      <c r="T100" s="34">
        <v>0</v>
      </c>
      <c r="U100" s="70">
        <f t="shared" si="1"/>
        <v>711.27679999999998</v>
      </c>
      <c r="V100" s="4"/>
    </row>
    <row r="101" spans="1:22">
      <c r="A101" s="40" t="s">
        <v>200</v>
      </c>
      <c r="B101" s="41" t="s">
        <v>201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1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14612.38</v>
      </c>
      <c r="R101" s="32">
        <v>0</v>
      </c>
      <c r="S101" s="33">
        <v>0</v>
      </c>
      <c r="T101" s="34">
        <v>0</v>
      </c>
      <c r="U101" s="70"/>
      <c r="V101" s="4"/>
    </row>
    <row r="102" spans="1:22">
      <c r="A102" s="40" t="s">
        <v>202</v>
      </c>
      <c r="B102" s="41" t="s">
        <v>203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1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8388.08</v>
      </c>
      <c r="R102" s="32">
        <v>0</v>
      </c>
      <c r="S102" s="33">
        <v>0</v>
      </c>
      <c r="T102" s="34">
        <v>0</v>
      </c>
      <c r="U102" s="70"/>
      <c r="V102" s="4"/>
    </row>
    <row r="103" spans="1:22" ht="26.25">
      <c r="A103" s="40" t="s">
        <v>204</v>
      </c>
      <c r="B103" s="41" t="s">
        <v>205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1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8388.08</v>
      </c>
      <c r="R103" s="32">
        <v>0</v>
      </c>
      <c r="S103" s="33">
        <v>0</v>
      </c>
      <c r="T103" s="34">
        <v>0</v>
      </c>
      <c r="U103" s="70"/>
      <c r="V103" s="4"/>
    </row>
    <row r="104" spans="1:22">
      <c r="A104" s="40" t="s">
        <v>206</v>
      </c>
      <c r="B104" s="41" t="s">
        <v>207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1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6224.3</v>
      </c>
      <c r="R104" s="32">
        <v>0</v>
      </c>
      <c r="S104" s="33">
        <v>0</v>
      </c>
      <c r="T104" s="34">
        <v>0</v>
      </c>
      <c r="U104" s="70"/>
      <c r="V104" s="4"/>
    </row>
    <row r="105" spans="1:22" ht="26.25">
      <c r="A105" s="40" t="s">
        <v>208</v>
      </c>
      <c r="B105" s="41" t="s">
        <v>209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1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6224.3</v>
      </c>
      <c r="R105" s="32">
        <v>0</v>
      </c>
      <c r="S105" s="33">
        <v>0</v>
      </c>
      <c r="T105" s="34">
        <v>0</v>
      </c>
      <c r="U105" s="70"/>
      <c r="V105" s="4"/>
    </row>
    <row r="106" spans="1:22">
      <c r="A106" s="40" t="s">
        <v>210</v>
      </c>
      <c r="B106" s="41" t="s">
        <v>211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284896459.64999998</v>
      </c>
      <c r="I106" s="30">
        <v>0</v>
      </c>
      <c r="J106" s="30">
        <v>0</v>
      </c>
      <c r="K106" s="31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187929431.06999999</v>
      </c>
      <c r="R106" s="32">
        <v>0</v>
      </c>
      <c r="S106" s="33">
        <v>0</v>
      </c>
      <c r="T106" s="34">
        <v>0</v>
      </c>
      <c r="U106" s="70">
        <f t="shared" si="1"/>
        <v>65.96411598124962</v>
      </c>
      <c r="V106" s="4"/>
    </row>
    <row r="107" spans="1:22" ht="39">
      <c r="A107" s="40" t="s">
        <v>212</v>
      </c>
      <c r="B107" s="41" t="s">
        <v>213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284896459.64999998</v>
      </c>
      <c r="I107" s="30">
        <v>0</v>
      </c>
      <c r="J107" s="30">
        <v>0</v>
      </c>
      <c r="K107" s="31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187929431.06999999</v>
      </c>
      <c r="R107" s="32">
        <v>0</v>
      </c>
      <c r="S107" s="33">
        <v>0</v>
      </c>
      <c r="T107" s="34">
        <v>0</v>
      </c>
      <c r="U107" s="70">
        <f t="shared" si="1"/>
        <v>65.96411598124962</v>
      </c>
      <c r="V107" s="4"/>
    </row>
    <row r="108" spans="1:22" ht="26.25">
      <c r="A108" s="40" t="s">
        <v>214</v>
      </c>
      <c r="B108" s="41" t="s">
        <v>215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1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4708000</v>
      </c>
      <c r="R108" s="32">
        <v>0</v>
      </c>
      <c r="S108" s="33">
        <v>0</v>
      </c>
      <c r="T108" s="34">
        <v>0</v>
      </c>
      <c r="U108" s="70"/>
      <c r="V108" s="4"/>
    </row>
    <row r="109" spans="1:22" ht="26.25">
      <c r="A109" s="40" t="s">
        <v>216</v>
      </c>
      <c r="B109" s="41" t="s">
        <v>217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1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4708000</v>
      </c>
      <c r="R109" s="32">
        <v>0</v>
      </c>
      <c r="S109" s="33">
        <v>0</v>
      </c>
      <c r="T109" s="34">
        <v>0</v>
      </c>
      <c r="U109" s="70"/>
      <c r="V109" s="4"/>
    </row>
    <row r="110" spans="1:22" ht="39">
      <c r="A110" s="40" t="s">
        <v>218</v>
      </c>
      <c r="B110" s="41" t="s">
        <v>219</v>
      </c>
      <c r="C110" s="30">
        <v>0</v>
      </c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1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4708000</v>
      </c>
      <c r="R110" s="32">
        <v>0</v>
      </c>
      <c r="S110" s="33">
        <v>0</v>
      </c>
      <c r="T110" s="34">
        <v>0</v>
      </c>
      <c r="U110" s="70"/>
      <c r="V110" s="4"/>
    </row>
    <row r="111" spans="1:22" ht="26.25">
      <c r="A111" s="40" t="s">
        <v>220</v>
      </c>
      <c r="B111" s="41" t="s">
        <v>221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31255859.219999999</v>
      </c>
      <c r="I111" s="30">
        <v>0</v>
      </c>
      <c r="J111" s="30">
        <v>0</v>
      </c>
      <c r="K111" s="31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13577849.51</v>
      </c>
      <c r="R111" s="32">
        <v>0</v>
      </c>
      <c r="S111" s="33">
        <v>0</v>
      </c>
      <c r="T111" s="34">
        <v>0</v>
      </c>
      <c r="U111" s="70">
        <f t="shared" si="1"/>
        <v>43.440973464942552</v>
      </c>
      <c r="V111" s="4"/>
    </row>
    <row r="112" spans="1:22" ht="39">
      <c r="A112" s="40" t="s">
        <v>222</v>
      </c>
      <c r="B112" s="41" t="s">
        <v>223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557242.64</v>
      </c>
      <c r="I112" s="30">
        <v>0</v>
      </c>
      <c r="J112" s="30">
        <v>0</v>
      </c>
      <c r="K112" s="31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2">
        <v>0</v>
      </c>
      <c r="S112" s="33">
        <v>0</v>
      </c>
      <c r="T112" s="34">
        <v>0</v>
      </c>
      <c r="U112" s="70">
        <f t="shared" si="1"/>
        <v>0</v>
      </c>
      <c r="V112" s="4"/>
    </row>
    <row r="113" spans="1:22" ht="51.75">
      <c r="A113" s="40" t="s">
        <v>224</v>
      </c>
      <c r="B113" s="41" t="s">
        <v>225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557242.64</v>
      </c>
      <c r="I113" s="30">
        <v>0</v>
      </c>
      <c r="J113" s="30">
        <v>0</v>
      </c>
      <c r="K113" s="31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2">
        <v>0</v>
      </c>
      <c r="S113" s="33">
        <v>0</v>
      </c>
      <c r="T113" s="34">
        <v>0</v>
      </c>
      <c r="U113" s="70">
        <f t="shared" si="1"/>
        <v>0</v>
      </c>
      <c r="V113" s="4"/>
    </row>
    <row r="114" spans="1:22">
      <c r="A114" s="40" t="s">
        <v>226</v>
      </c>
      <c r="B114" s="41" t="s">
        <v>227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1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647386.36</v>
      </c>
      <c r="R114" s="32">
        <v>0</v>
      </c>
      <c r="S114" s="33">
        <v>0</v>
      </c>
      <c r="T114" s="34">
        <v>0</v>
      </c>
      <c r="U114" s="70"/>
      <c r="V114" s="4"/>
    </row>
    <row r="115" spans="1:22" ht="26.25">
      <c r="A115" s="40" t="s">
        <v>228</v>
      </c>
      <c r="B115" s="41" t="s">
        <v>229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1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647386.36</v>
      </c>
      <c r="R115" s="32">
        <v>0</v>
      </c>
      <c r="S115" s="33">
        <v>0</v>
      </c>
      <c r="T115" s="34">
        <v>0</v>
      </c>
      <c r="U115" s="70"/>
      <c r="V115" s="4"/>
    </row>
    <row r="116" spans="1:22">
      <c r="A116" s="40" t="s">
        <v>230</v>
      </c>
      <c r="B116" s="41" t="s">
        <v>231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30698616.579999998</v>
      </c>
      <c r="I116" s="30">
        <v>0</v>
      </c>
      <c r="J116" s="30">
        <v>0</v>
      </c>
      <c r="K116" s="31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12930463.15</v>
      </c>
      <c r="R116" s="32">
        <v>0</v>
      </c>
      <c r="S116" s="33">
        <v>0</v>
      </c>
      <c r="T116" s="34">
        <v>0</v>
      </c>
      <c r="U116" s="70">
        <f t="shared" si="1"/>
        <v>42.120670540001257</v>
      </c>
      <c r="V116" s="4"/>
    </row>
    <row r="117" spans="1:22">
      <c r="A117" s="40" t="s">
        <v>232</v>
      </c>
      <c r="B117" s="41" t="s">
        <v>233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30698616.579999998</v>
      </c>
      <c r="I117" s="30">
        <v>0</v>
      </c>
      <c r="J117" s="30">
        <v>0</v>
      </c>
      <c r="K117" s="31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12930463.15</v>
      </c>
      <c r="R117" s="32">
        <v>0</v>
      </c>
      <c r="S117" s="33">
        <v>0</v>
      </c>
      <c r="T117" s="34">
        <v>0</v>
      </c>
      <c r="U117" s="70">
        <f t="shared" si="1"/>
        <v>42.120670540001257</v>
      </c>
      <c r="V117" s="4"/>
    </row>
    <row r="118" spans="1:22" ht="26.25">
      <c r="A118" s="40" t="s">
        <v>234</v>
      </c>
      <c r="B118" s="41" t="s">
        <v>235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252280600.43000001</v>
      </c>
      <c r="I118" s="30">
        <v>0</v>
      </c>
      <c r="J118" s="30">
        <v>0</v>
      </c>
      <c r="K118" s="31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168654501.56</v>
      </c>
      <c r="R118" s="32">
        <v>0</v>
      </c>
      <c r="S118" s="33">
        <v>0</v>
      </c>
      <c r="T118" s="34">
        <v>0</v>
      </c>
      <c r="U118" s="70">
        <f t="shared" si="1"/>
        <v>66.851950277800441</v>
      </c>
      <c r="V118" s="4"/>
    </row>
    <row r="119" spans="1:22" ht="39">
      <c r="A119" s="40" t="s">
        <v>236</v>
      </c>
      <c r="B119" s="41" t="s">
        <v>237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244141571.43000001</v>
      </c>
      <c r="I119" s="30">
        <v>0</v>
      </c>
      <c r="J119" s="30">
        <v>0</v>
      </c>
      <c r="K119" s="31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164096743.25999999</v>
      </c>
      <c r="R119" s="32">
        <v>0</v>
      </c>
      <c r="S119" s="33">
        <v>0</v>
      </c>
      <c r="T119" s="34">
        <v>0</v>
      </c>
      <c r="U119" s="70">
        <f t="shared" si="1"/>
        <v>67.213765479939838</v>
      </c>
      <c r="V119" s="4"/>
    </row>
    <row r="120" spans="1:22" ht="39">
      <c r="A120" s="40" t="s">
        <v>238</v>
      </c>
      <c r="B120" s="41" t="s">
        <v>239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244141571.43000001</v>
      </c>
      <c r="I120" s="30">
        <v>0</v>
      </c>
      <c r="J120" s="30">
        <v>0</v>
      </c>
      <c r="K120" s="31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164096743.25999999</v>
      </c>
      <c r="R120" s="32">
        <v>0</v>
      </c>
      <c r="S120" s="33">
        <v>0</v>
      </c>
      <c r="T120" s="34">
        <v>0</v>
      </c>
      <c r="U120" s="70">
        <f t="shared" si="1"/>
        <v>67.213765479939838</v>
      </c>
      <c r="V120" s="4"/>
    </row>
    <row r="121" spans="1:22" ht="64.5">
      <c r="A121" s="40" t="s">
        <v>240</v>
      </c>
      <c r="B121" s="41" t="s">
        <v>241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  <c r="H121" s="30">
        <v>5224000</v>
      </c>
      <c r="I121" s="30">
        <v>0</v>
      </c>
      <c r="J121" s="30">
        <v>0</v>
      </c>
      <c r="K121" s="31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2093496.3</v>
      </c>
      <c r="R121" s="32">
        <v>0</v>
      </c>
      <c r="S121" s="33">
        <v>0</v>
      </c>
      <c r="T121" s="34">
        <v>0</v>
      </c>
      <c r="U121" s="70">
        <f t="shared" si="1"/>
        <v>40.074584609494643</v>
      </c>
      <c r="V121" s="4"/>
    </row>
    <row r="122" spans="1:22" ht="77.25">
      <c r="A122" s="40" t="s">
        <v>242</v>
      </c>
      <c r="B122" s="41" t="s">
        <v>243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5224000</v>
      </c>
      <c r="I122" s="30">
        <v>0</v>
      </c>
      <c r="J122" s="30">
        <v>0</v>
      </c>
      <c r="K122" s="31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2093496.3</v>
      </c>
      <c r="R122" s="32">
        <v>0</v>
      </c>
      <c r="S122" s="33">
        <v>0</v>
      </c>
      <c r="T122" s="34">
        <v>0</v>
      </c>
      <c r="U122" s="70">
        <f t="shared" si="1"/>
        <v>40.074584609494643</v>
      </c>
      <c r="V122" s="4"/>
    </row>
    <row r="123" spans="1:22" ht="39">
      <c r="A123" s="40" t="s">
        <v>244</v>
      </c>
      <c r="B123" s="41" t="s">
        <v>245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555324</v>
      </c>
      <c r="I123" s="30">
        <v>0</v>
      </c>
      <c r="J123" s="30">
        <v>0</v>
      </c>
      <c r="K123" s="31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416493</v>
      </c>
      <c r="R123" s="32">
        <v>0</v>
      </c>
      <c r="S123" s="33">
        <v>0</v>
      </c>
      <c r="T123" s="34">
        <v>0</v>
      </c>
      <c r="U123" s="70">
        <f t="shared" si="1"/>
        <v>75</v>
      </c>
      <c r="V123" s="4"/>
    </row>
    <row r="124" spans="1:22" ht="39">
      <c r="A124" s="40" t="s">
        <v>246</v>
      </c>
      <c r="B124" s="41" t="s">
        <v>247</v>
      </c>
      <c r="C124" s="30">
        <v>0</v>
      </c>
      <c r="D124" s="30">
        <v>0</v>
      </c>
      <c r="E124" s="30">
        <v>0</v>
      </c>
      <c r="F124" s="30">
        <v>0</v>
      </c>
      <c r="G124" s="30">
        <v>0</v>
      </c>
      <c r="H124" s="30">
        <v>555324</v>
      </c>
      <c r="I124" s="30">
        <v>0</v>
      </c>
      <c r="J124" s="30">
        <v>0</v>
      </c>
      <c r="K124" s="31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416493</v>
      </c>
      <c r="R124" s="32">
        <v>0</v>
      </c>
      <c r="S124" s="33">
        <v>0</v>
      </c>
      <c r="T124" s="34">
        <v>0</v>
      </c>
      <c r="U124" s="70">
        <f t="shared" si="1"/>
        <v>75</v>
      </c>
      <c r="V124" s="4"/>
    </row>
    <row r="125" spans="1:22" ht="51.75">
      <c r="A125" s="40" t="s">
        <v>248</v>
      </c>
      <c r="B125" s="41" t="s">
        <v>249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22655</v>
      </c>
      <c r="I125" s="30">
        <v>0</v>
      </c>
      <c r="J125" s="30">
        <v>0</v>
      </c>
      <c r="K125" s="31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22655</v>
      </c>
      <c r="R125" s="32">
        <v>0</v>
      </c>
      <c r="S125" s="33">
        <v>0</v>
      </c>
      <c r="T125" s="34">
        <v>0</v>
      </c>
      <c r="U125" s="70">
        <f t="shared" si="1"/>
        <v>100</v>
      </c>
      <c r="V125" s="4"/>
    </row>
    <row r="126" spans="1:22" ht="51.75">
      <c r="A126" s="40" t="s">
        <v>250</v>
      </c>
      <c r="B126" s="41" t="s">
        <v>251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22655</v>
      </c>
      <c r="I126" s="30">
        <v>0</v>
      </c>
      <c r="J126" s="30">
        <v>0</v>
      </c>
      <c r="K126" s="31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22655</v>
      </c>
      <c r="R126" s="32">
        <v>0</v>
      </c>
      <c r="S126" s="33">
        <v>0</v>
      </c>
      <c r="T126" s="34">
        <v>0</v>
      </c>
      <c r="U126" s="70">
        <f t="shared" si="1"/>
        <v>100</v>
      </c>
      <c r="V126" s="4"/>
    </row>
    <row r="127" spans="1:22" ht="26.25">
      <c r="A127" s="40" t="s">
        <v>252</v>
      </c>
      <c r="B127" s="41" t="s">
        <v>253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2337050</v>
      </c>
      <c r="I127" s="30">
        <v>0</v>
      </c>
      <c r="J127" s="30">
        <v>0</v>
      </c>
      <c r="K127" s="31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2025114</v>
      </c>
      <c r="R127" s="32">
        <v>0</v>
      </c>
      <c r="S127" s="33">
        <v>0</v>
      </c>
      <c r="T127" s="34">
        <v>0</v>
      </c>
      <c r="U127" s="70">
        <f t="shared" si="1"/>
        <v>86.652574827239476</v>
      </c>
      <c r="V127" s="4"/>
    </row>
    <row r="128" spans="1:22" ht="39">
      <c r="A128" s="40" t="s">
        <v>254</v>
      </c>
      <c r="B128" s="41" t="s">
        <v>255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2337050</v>
      </c>
      <c r="I128" s="30">
        <v>0</v>
      </c>
      <c r="J128" s="30">
        <v>0</v>
      </c>
      <c r="K128" s="31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2025114</v>
      </c>
      <c r="R128" s="32">
        <v>0</v>
      </c>
      <c r="S128" s="33">
        <v>0</v>
      </c>
      <c r="T128" s="34">
        <v>0</v>
      </c>
      <c r="U128" s="70">
        <f t="shared" si="1"/>
        <v>86.652574827239476</v>
      </c>
      <c r="V128" s="4"/>
    </row>
    <row r="129" spans="1:22">
      <c r="A129" s="40" t="s">
        <v>256</v>
      </c>
      <c r="B129" s="41" t="s">
        <v>257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1360000</v>
      </c>
      <c r="I129" s="30">
        <v>0</v>
      </c>
      <c r="J129" s="30">
        <v>0</v>
      </c>
      <c r="K129" s="31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989080</v>
      </c>
      <c r="R129" s="32">
        <v>0</v>
      </c>
      <c r="S129" s="33">
        <v>0</v>
      </c>
      <c r="T129" s="34">
        <v>0</v>
      </c>
      <c r="U129" s="70">
        <f t="shared" si="1"/>
        <v>72.726470588235287</v>
      </c>
      <c r="V129" s="4"/>
    </row>
    <row r="130" spans="1:22" ht="51.75">
      <c r="A130" s="40" t="s">
        <v>258</v>
      </c>
      <c r="B130" s="41" t="s">
        <v>259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1360000</v>
      </c>
      <c r="I130" s="30">
        <v>0</v>
      </c>
      <c r="J130" s="30">
        <v>0</v>
      </c>
      <c r="K130" s="31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989080</v>
      </c>
      <c r="R130" s="32">
        <v>0</v>
      </c>
      <c r="S130" s="33">
        <v>0</v>
      </c>
      <c r="T130" s="34">
        <v>0</v>
      </c>
      <c r="U130" s="70">
        <f t="shared" si="1"/>
        <v>72.726470588235287</v>
      </c>
      <c r="V130" s="4"/>
    </row>
    <row r="131" spans="1:22" ht="65.25" thickBot="1">
      <c r="A131" s="40" t="s">
        <v>260</v>
      </c>
      <c r="B131" s="41" t="s">
        <v>261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1360000</v>
      </c>
      <c r="I131" s="30">
        <v>0</v>
      </c>
      <c r="J131" s="30">
        <v>0</v>
      </c>
      <c r="K131" s="31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989080</v>
      </c>
      <c r="R131" s="32">
        <v>0</v>
      </c>
      <c r="S131" s="33">
        <v>0</v>
      </c>
      <c r="T131" s="34">
        <v>0</v>
      </c>
      <c r="U131" s="70">
        <f t="shared" si="1"/>
        <v>72.726470588235287</v>
      </c>
      <c r="V131" s="4"/>
    </row>
    <row r="132" spans="1:22" ht="12.95" customHeight="1">
      <c r="A132" s="5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7"/>
      <c r="S132" s="7"/>
      <c r="T132" s="7"/>
      <c r="U132" s="3"/>
      <c r="V132" s="4"/>
    </row>
    <row r="133" spans="1:22" hidden="1">
      <c r="A133" s="5"/>
      <c r="B133" s="5"/>
      <c r="C133" s="8" t="s">
        <v>262</v>
      </c>
      <c r="D133" s="8" t="s">
        <v>262</v>
      </c>
      <c r="E133" s="8" t="s">
        <v>262</v>
      </c>
      <c r="F133" s="8" t="s">
        <v>262</v>
      </c>
      <c r="G133" s="8" t="s">
        <v>262</v>
      </c>
      <c r="H133" s="8"/>
      <c r="I133" s="8" t="s">
        <v>262</v>
      </c>
      <c r="J133" s="8" t="s">
        <v>262</v>
      </c>
      <c r="K133" s="8" t="s">
        <v>262</v>
      </c>
      <c r="L133" s="8" t="s">
        <v>262</v>
      </c>
      <c r="M133" s="8" t="s">
        <v>262</v>
      </c>
      <c r="N133" s="8" t="s">
        <v>262</v>
      </c>
      <c r="O133" s="8" t="s">
        <v>262</v>
      </c>
      <c r="P133" s="8" t="s">
        <v>262</v>
      </c>
      <c r="Q133" s="8"/>
      <c r="R133" s="8" t="s">
        <v>262</v>
      </c>
      <c r="S133" s="8" t="s">
        <v>262</v>
      </c>
      <c r="T133" s="8" t="s">
        <v>262</v>
      </c>
      <c r="U133" s="3" t="s">
        <v>263</v>
      </c>
      <c r="V133" s="4"/>
    </row>
  </sheetData>
  <mergeCells count="5">
    <mergeCell ref="H12:H13"/>
    <mergeCell ref="L12:T13"/>
    <mergeCell ref="U12:U13"/>
    <mergeCell ref="A12:A13"/>
    <mergeCell ref="B12:B13"/>
  </mergeCells>
  <pageMargins left="0.78749999999999998" right="0.39374999999999999" top="0.59027779999999996" bottom="0.39374999999999999" header="0" footer="0"/>
  <pageSetup paperSize="9" scale="68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258"/>
  <sheetViews>
    <sheetView zoomScaleNormal="100" workbookViewId="0">
      <selection activeCell="A7" sqref="A7:A9"/>
    </sheetView>
  </sheetViews>
  <sheetFormatPr defaultRowHeight="15"/>
  <cols>
    <col min="1" max="1" width="55.140625" style="1" customWidth="1"/>
    <col min="2" max="2" width="29.85546875" style="1" customWidth="1"/>
    <col min="3" max="7" width="9.140625" style="1" hidden="1"/>
    <col min="8" max="8" width="17.140625" style="1" customWidth="1"/>
    <col min="9" max="15" width="9.140625" style="1" hidden="1" customWidth="1"/>
    <col min="16" max="16" width="2.140625" style="1" hidden="1" customWidth="1"/>
    <col min="17" max="17" width="17" style="1" customWidth="1"/>
    <col min="18" max="20" width="9.140625" style="1" hidden="1"/>
    <col min="21" max="21" width="14.7109375" style="1" customWidth="1"/>
    <col min="22" max="22" width="9.140625" style="1" customWidth="1"/>
    <col min="23" max="16384" width="9.140625" style="1"/>
  </cols>
  <sheetData>
    <row r="1" spans="1:22" ht="7.5" customHeight="1">
      <c r="A1" s="9"/>
      <c r="B1" s="11"/>
      <c r="C1" s="11"/>
      <c r="D1" s="11"/>
      <c r="E1" s="11"/>
      <c r="F1" s="11"/>
      <c r="G1" s="11"/>
      <c r="H1" s="11"/>
      <c r="I1" s="11"/>
      <c r="J1" s="11"/>
      <c r="K1" s="11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ht="9.75" customHeight="1">
      <c r="A2" s="2"/>
      <c r="B2" s="2"/>
      <c r="C2" s="6"/>
      <c r="D2" s="6"/>
      <c r="E2" s="6"/>
      <c r="F2" s="6"/>
      <c r="G2" s="6"/>
      <c r="H2" s="6"/>
      <c r="I2" s="5"/>
      <c r="J2" s="5"/>
      <c r="K2" s="14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1:22" ht="15" customHeight="1">
      <c r="A3" s="12"/>
      <c r="B3" s="2" t="s">
        <v>627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9"/>
      <c r="N3" s="49"/>
      <c r="O3" s="49"/>
      <c r="P3" s="49"/>
      <c r="Q3" s="49"/>
      <c r="R3" s="49"/>
      <c r="S3" s="49"/>
      <c r="T3" s="49"/>
      <c r="U3" s="3"/>
      <c r="V3" s="4"/>
    </row>
    <row r="4" spans="1:22" ht="11.45" customHeight="1">
      <c r="A4" s="95" t="s">
        <v>2</v>
      </c>
      <c r="B4" s="97" t="s">
        <v>264</v>
      </c>
      <c r="C4" s="51" t="s">
        <v>3</v>
      </c>
      <c r="D4" s="52"/>
      <c r="E4" s="52"/>
      <c r="F4" s="52"/>
      <c r="G4" s="52"/>
      <c r="H4" s="85" t="s">
        <v>621</v>
      </c>
      <c r="I4" s="22"/>
      <c r="J4" s="22"/>
      <c r="K4" s="22"/>
      <c r="L4" s="87" t="s">
        <v>620</v>
      </c>
      <c r="M4" s="88"/>
      <c r="N4" s="88"/>
      <c r="O4" s="88"/>
      <c r="P4" s="88"/>
      <c r="Q4" s="88"/>
      <c r="R4" s="88"/>
      <c r="S4" s="88"/>
      <c r="T4" s="88"/>
      <c r="U4" s="91" t="s">
        <v>622</v>
      </c>
      <c r="V4" s="4"/>
    </row>
    <row r="5" spans="1:22" ht="140.44999999999999" customHeight="1">
      <c r="A5" s="96"/>
      <c r="B5" s="98"/>
      <c r="C5" s="53"/>
      <c r="D5" s="54"/>
      <c r="E5" s="54"/>
      <c r="F5" s="54"/>
      <c r="G5" s="54"/>
      <c r="H5" s="86"/>
      <c r="I5" s="23" t="s">
        <v>8</v>
      </c>
      <c r="J5" s="23" t="s">
        <v>9</v>
      </c>
      <c r="K5" s="23" t="s">
        <v>10</v>
      </c>
      <c r="L5" s="89"/>
      <c r="M5" s="90"/>
      <c r="N5" s="90"/>
      <c r="O5" s="90"/>
      <c r="P5" s="90"/>
      <c r="Q5" s="90"/>
      <c r="R5" s="90"/>
      <c r="S5" s="90"/>
      <c r="T5" s="90"/>
      <c r="U5" s="92"/>
      <c r="V5" s="4"/>
    </row>
    <row r="6" spans="1:22" ht="11.45" customHeight="1">
      <c r="A6" s="23" t="s">
        <v>11</v>
      </c>
      <c r="B6" s="57" t="s">
        <v>12</v>
      </c>
      <c r="C6" s="58" t="s">
        <v>15</v>
      </c>
      <c r="D6" s="58" t="s">
        <v>16</v>
      </c>
      <c r="E6" s="58" t="s">
        <v>17</v>
      </c>
      <c r="F6" s="58" t="s">
        <v>18</v>
      </c>
      <c r="G6" s="58" t="s">
        <v>19</v>
      </c>
      <c r="H6" s="58" t="s">
        <v>13</v>
      </c>
      <c r="I6" s="58" t="s">
        <v>20</v>
      </c>
      <c r="J6" s="58" t="s">
        <v>21</v>
      </c>
      <c r="K6" s="58" t="s">
        <v>22</v>
      </c>
      <c r="L6" s="58" t="s">
        <v>23</v>
      </c>
      <c r="M6" s="58" t="s">
        <v>24</v>
      </c>
      <c r="N6" s="58" t="s">
        <v>25</v>
      </c>
      <c r="O6" s="58" t="s">
        <v>26</v>
      </c>
      <c r="P6" s="58" t="s">
        <v>27</v>
      </c>
      <c r="Q6" s="58" t="s">
        <v>14</v>
      </c>
      <c r="R6" s="58" t="s">
        <v>28</v>
      </c>
      <c r="S6" s="58" t="s">
        <v>29</v>
      </c>
      <c r="T6" s="59" t="s">
        <v>30</v>
      </c>
      <c r="U6" s="60">
        <v>5</v>
      </c>
      <c r="V6" s="4"/>
    </row>
    <row r="7" spans="1:22" ht="30" customHeight="1">
      <c r="A7" s="77" t="s">
        <v>265</v>
      </c>
      <c r="B7" s="62" t="s">
        <v>32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562570748.22000003</v>
      </c>
      <c r="I7" s="63">
        <v>0</v>
      </c>
      <c r="J7" s="63">
        <v>0</v>
      </c>
      <c r="K7" s="64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342973818.13</v>
      </c>
      <c r="R7" s="63">
        <v>0</v>
      </c>
      <c r="S7" s="63">
        <v>0</v>
      </c>
      <c r="T7" s="64">
        <v>0</v>
      </c>
      <c r="U7" s="70">
        <f>Q7/H7*100</f>
        <v>60.965455316541984</v>
      </c>
      <c r="V7" s="4"/>
    </row>
    <row r="8" spans="1:22" ht="14.25" customHeight="1">
      <c r="A8" s="82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65"/>
      <c r="L8" s="41"/>
      <c r="M8" s="41"/>
      <c r="N8" s="41"/>
      <c r="O8" s="41"/>
      <c r="P8" s="41"/>
      <c r="Q8" s="41"/>
      <c r="R8" s="41"/>
      <c r="S8" s="41"/>
      <c r="T8" s="65"/>
      <c r="U8" s="70"/>
      <c r="V8" s="4"/>
    </row>
    <row r="9" spans="1:22">
      <c r="A9" s="84" t="s">
        <v>266</v>
      </c>
      <c r="B9" s="66" t="s">
        <v>267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61382065</v>
      </c>
      <c r="I9" s="63">
        <v>0</v>
      </c>
      <c r="J9" s="63">
        <v>0</v>
      </c>
      <c r="K9" s="64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43194079.469999999</v>
      </c>
      <c r="R9" s="63">
        <v>0</v>
      </c>
      <c r="S9" s="63">
        <v>0</v>
      </c>
      <c r="T9" s="64">
        <v>0</v>
      </c>
      <c r="U9" s="70">
        <f t="shared" ref="U9:U71" si="0">Q9/H9*100</f>
        <v>70.369218549424815</v>
      </c>
      <c r="V9" s="4"/>
    </row>
    <row r="10" spans="1:22" ht="26.25">
      <c r="A10" s="55" t="s">
        <v>268</v>
      </c>
      <c r="B10" s="66" t="s">
        <v>269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1898000</v>
      </c>
      <c r="I10" s="63">
        <v>0</v>
      </c>
      <c r="J10" s="63">
        <v>0</v>
      </c>
      <c r="K10" s="64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1510228.29</v>
      </c>
      <c r="R10" s="63">
        <v>0</v>
      </c>
      <c r="S10" s="63">
        <v>0</v>
      </c>
      <c r="T10" s="64">
        <v>0</v>
      </c>
      <c r="U10" s="70">
        <f t="shared" si="0"/>
        <v>79.569456796628032</v>
      </c>
      <c r="V10" s="4"/>
    </row>
    <row r="11" spans="1:22" ht="51.75">
      <c r="A11" s="55" t="s">
        <v>270</v>
      </c>
      <c r="B11" s="66" t="s">
        <v>271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1898000</v>
      </c>
      <c r="I11" s="63">
        <v>0</v>
      </c>
      <c r="J11" s="63">
        <v>0</v>
      </c>
      <c r="K11" s="64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1510228.29</v>
      </c>
      <c r="R11" s="63">
        <v>0</v>
      </c>
      <c r="S11" s="63">
        <v>0</v>
      </c>
      <c r="T11" s="64">
        <v>0</v>
      </c>
      <c r="U11" s="70">
        <f t="shared" si="0"/>
        <v>79.569456796628032</v>
      </c>
      <c r="V11" s="4"/>
    </row>
    <row r="12" spans="1:22" ht="26.25">
      <c r="A12" s="55" t="s">
        <v>272</v>
      </c>
      <c r="B12" s="66" t="s">
        <v>273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1898000</v>
      </c>
      <c r="I12" s="63">
        <v>0</v>
      </c>
      <c r="J12" s="63">
        <v>0</v>
      </c>
      <c r="K12" s="64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1510228.29</v>
      </c>
      <c r="R12" s="63">
        <v>0</v>
      </c>
      <c r="S12" s="63">
        <v>0</v>
      </c>
      <c r="T12" s="64">
        <v>0</v>
      </c>
      <c r="U12" s="70">
        <f t="shared" si="0"/>
        <v>79.569456796628032</v>
      </c>
      <c r="V12" s="4"/>
    </row>
    <row r="13" spans="1:22" ht="26.25">
      <c r="A13" s="55" t="s">
        <v>274</v>
      </c>
      <c r="B13" s="66" t="s">
        <v>275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1457760</v>
      </c>
      <c r="I13" s="63">
        <v>0</v>
      </c>
      <c r="J13" s="63">
        <v>0</v>
      </c>
      <c r="K13" s="64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1159929.57</v>
      </c>
      <c r="R13" s="63">
        <v>0</v>
      </c>
      <c r="S13" s="63">
        <v>0</v>
      </c>
      <c r="T13" s="64">
        <v>0</v>
      </c>
      <c r="U13" s="70">
        <f t="shared" si="0"/>
        <v>79.56930976292395</v>
      </c>
      <c r="V13" s="4"/>
    </row>
    <row r="14" spans="1:22" ht="39">
      <c r="A14" s="55" t="s">
        <v>276</v>
      </c>
      <c r="B14" s="66" t="s">
        <v>277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440240</v>
      </c>
      <c r="I14" s="63">
        <v>0</v>
      </c>
      <c r="J14" s="63">
        <v>0</v>
      </c>
      <c r="K14" s="64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350298.72</v>
      </c>
      <c r="R14" s="63">
        <v>0</v>
      </c>
      <c r="S14" s="63">
        <v>0</v>
      </c>
      <c r="T14" s="64">
        <v>0</v>
      </c>
      <c r="U14" s="70">
        <f t="shared" si="0"/>
        <v>79.569943667090669</v>
      </c>
      <c r="V14" s="4"/>
    </row>
    <row r="15" spans="1:22" ht="39">
      <c r="A15" s="55" t="s">
        <v>278</v>
      </c>
      <c r="B15" s="66" t="s">
        <v>279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3066000</v>
      </c>
      <c r="I15" s="63">
        <v>0</v>
      </c>
      <c r="J15" s="63">
        <v>0</v>
      </c>
      <c r="K15" s="64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2364600</v>
      </c>
      <c r="R15" s="63">
        <v>0</v>
      </c>
      <c r="S15" s="63">
        <v>0</v>
      </c>
      <c r="T15" s="64">
        <v>0</v>
      </c>
      <c r="U15" s="70">
        <f t="shared" si="0"/>
        <v>77.123287671232873</v>
      </c>
      <c r="V15" s="4"/>
    </row>
    <row r="16" spans="1:22" ht="51.75">
      <c r="A16" s="55" t="s">
        <v>270</v>
      </c>
      <c r="B16" s="66" t="s">
        <v>280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3066000</v>
      </c>
      <c r="I16" s="63">
        <v>0</v>
      </c>
      <c r="J16" s="63">
        <v>0</v>
      </c>
      <c r="K16" s="64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2364600</v>
      </c>
      <c r="R16" s="63">
        <v>0</v>
      </c>
      <c r="S16" s="63">
        <v>0</v>
      </c>
      <c r="T16" s="64">
        <v>0</v>
      </c>
      <c r="U16" s="70">
        <f t="shared" si="0"/>
        <v>77.123287671232873</v>
      </c>
      <c r="V16" s="4"/>
    </row>
    <row r="17" spans="1:22" ht="26.25">
      <c r="A17" s="55" t="s">
        <v>272</v>
      </c>
      <c r="B17" s="66" t="s">
        <v>281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3066000</v>
      </c>
      <c r="I17" s="63">
        <v>0</v>
      </c>
      <c r="J17" s="63">
        <v>0</v>
      </c>
      <c r="K17" s="64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2364600</v>
      </c>
      <c r="R17" s="63">
        <v>0</v>
      </c>
      <c r="S17" s="63">
        <v>0</v>
      </c>
      <c r="T17" s="64">
        <v>0</v>
      </c>
      <c r="U17" s="70">
        <f t="shared" si="0"/>
        <v>77.123287671232873</v>
      </c>
      <c r="V17" s="4"/>
    </row>
    <row r="18" spans="1:22" ht="26.25">
      <c r="A18" s="55" t="s">
        <v>274</v>
      </c>
      <c r="B18" s="66" t="s">
        <v>282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2354840</v>
      </c>
      <c r="I18" s="63">
        <v>0</v>
      </c>
      <c r="J18" s="63">
        <v>0</v>
      </c>
      <c r="K18" s="64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1821215.16</v>
      </c>
      <c r="R18" s="63">
        <v>0</v>
      </c>
      <c r="S18" s="63">
        <v>0</v>
      </c>
      <c r="T18" s="64">
        <v>0</v>
      </c>
      <c r="U18" s="70">
        <f t="shared" si="0"/>
        <v>77.339231540147097</v>
      </c>
      <c r="V18" s="4"/>
    </row>
    <row r="19" spans="1:22" ht="39">
      <c r="A19" s="55" t="s">
        <v>276</v>
      </c>
      <c r="B19" s="66" t="s">
        <v>283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711160</v>
      </c>
      <c r="I19" s="63">
        <v>0</v>
      </c>
      <c r="J19" s="63">
        <v>0</v>
      </c>
      <c r="K19" s="64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543384.84</v>
      </c>
      <c r="R19" s="63">
        <v>0</v>
      </c>
      <c r="S19" s="63">
        <v>0</v>
      </c>
      <c r="T19" s="64">
        <v>0</v>
      </c>
      <c r="U19" s="70">
        <f t="shared" si="0"/>
        <v>76.408240058495963</v>
      </c>
      <c r="V19" s="4"/>
    </row>
    <row r="20" spans="1:22" ht="39">
      <c r="A20" s="55" t="s">
        <v>284</v>
      </c>
      <c r="B20" s="66" t="s">
        <v>285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12488560</v>
      </c>
      <c r="I20" s="63">
        <v>0</v>
      </c>
      <c r="J20" s="63">
        <v>0</v>
      </c>
      <c r="K20" s="64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8967569.0099999998</v>
      </c>
      <c r="R20" s="63">
        <v>0</v>
      </c>
      <c r="S20" s="63">
        <v>0</v>
      </c>
      <c r="T20" s="64">
        <v>0</v>
      </c>
      <c r="U20" s="70">
        <f t="shared" si="0"/>
        <v>71.8062691775513</v>
      </c>
      <c r="V20" s="4"/>
    </row>
    <row r="21" spans="1:22" ht="51.75">
      <c r="A21" s="55" t="s">
        <v>270</v>
      </c>
      <c r="B21" s="66" t="s">
        <v>286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12488560</v>
      </c>
      <c r="I21" s="63">
        <v>0</v>
      </c>
      <c r="J21" s="63">
        <v>0</v>
      </c>
      <c r="K21" s="64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8967569.0099999998</v>
      </c>
      <c r="R21" s="63">
        <v>0</v>
      </c>
      <c r="S21" s="63">
        <v>0</v>
      </c>
      <c r="T21" s="64">
        <v>0</v>
      </c>
      <c r="U21" s="70">
        <f t="shared" si="0"/>
        <v>71.8062691775513</v>
      </c>
      <c r="V21" s="4"/>
    </row>
    <row r="22" spans="1:22" ht="26.25">
      <c r="A22" s="55" t="s">
        <v>272</v>
      </c>
      <c r="B22" s="66" t="s">
        <v>287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12488560</v>
      </c>
      <c r="I22" s="63">
        <v>0</v>
      </c>
      <c r="J22" s="63">
        <v>0</v>
      </c>
      <c r="K22" s="64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8967569.0099999998</v>
      </c>
      <c r="R22" s="63">
        <v>0</v>
      </c>
      <c r="S22" s="63">
        <v>0</v>
      </c>
      <c r="T22" s="64">
        <v>0</v>
      </c>
      <c r="U22" s="70">
        <f t="shared" si="0"/>
        <v>71.8062691775513</v>
      </c>
      <c r="V22" s="4"/>
    </row>
    <row r="23" spans="1:22" ht="26.25">
      <c r="A23" s="55" t="s">
        <v>274</v>
      </c>
      <c r="B23" s="66" t="s">
        <v>288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9412500</v>
      </c>
      <c r="I23" s="63">
        <v>0</v>
      </c>
      <c r="J23" s="63">
        <v>0</v>
      </c>
      <c r="K23" s="64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6743996.4299999997</v>
      </c>
      <c r="R23" s="63">
        <v>0</v>
      </c>
      <c r="S23" s="63">
        <v>0</v>
      </c>
      <c r="T23" s="64">
        <v>0</v>
      </c>
      <c r="U23" s="70">
        <f t="shared" si="0"/>
        <v>71.649364462151382</v>
      </c>
      <c r="V23" s="4"/>
    </row>
    <row r="24" spans="1:22" ht="26.25">
      <c r="A24" s="55" t="s">
        <v>289</v>
      </c>
      <c r="B24" s="66" t="s">
        <v>290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202460</v>
      </c>
      <c r="I24" s="63">
        <v>0</v>
      </c>
      <c r="J24" s="63">
        <v>0</v>
      </c>
      <c r="K24" s="64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190221.3</v>
      </c>
      <c r="R24" s="63">
        <v>0</v>
      </c>
      <c r="S24" s="63">
        <v>0</v>
      </c>
      <c r="T24" s="64">
        <v>0</v>
      </c>
      <c r="U24" s="70">
        <f t="shared" si="0"/>
        <v>93.955003457473069</v>
      </c>
      <c r="V24" s="4"/>
    </row>
    <row r="25" spans="1:22" ht="39">
      <c r="A25" s="55" t="s">
        <v>276</v>
      </c>
      <c r="B25" s="66" t="s">
        <v>291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2873600</v>
      </c>
      <c r="I25" s="63">
        <v>0</v>
      </c>
      <c r="J25" s="63">
        <v>0</v>
      </c>
      <c r="K25" s="64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2033351.28</v>
      </c>
      <c r="R25" s="63">
        <v>0</v>
      </c>
      <c r="S25" s="63">
        <v>0</v>
      </c>
      <c r="T25" s="64">
        <v>0</v>
      </c>
      <c r="U25" s="70">
        <f t="shared" si="0"/>
        <v>70.759718819599115</v>
      </c>
      <c r="V25" s="4"/>
    </row>
    <row r="26" spans="1:22">
      <c r="A26" s="55" t="s">
        <v>292</v>
      </c>
      <c r="B26" s="66" t="s">
        <v>293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22655</v>
      </c>
      <c r="I26" s="63">
        <v>0</v>
      </c>
      <c r="J26" s="63">
        <v>0</v>
      </c>
      <c r="K26" s="64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12150</v>
      </c>
      <c r="R26" s="63">
        <v>0</v>
      </c>
      <c r="S26" s="63">
        <v>0</v>
      </c>
      <c r="T26" s="64">
        <v>0</v>
      </c>
      <c r="U26" s="70">
        <f t="shared" si="0"/>
        <v>53.630545133524606</v>
      </c>
      <c r="V26" s="4"/>
    </row>
    <row r="27" spans="1:22" ht="26.25">
      <c r="A27" s="55" t="s">
        <v>294</v>
      </c>
      <c r="B27" s="66" t="s">
        <v>295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22655</v>
      </c>
      <c r="I27" s="63">
        <v>0</v>
      </c>
      <c r="J27" s="63">
        <v>0</v>
      </c>
      <c r="K27" s="64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12150</v>
      </c>
      <c r="R27" s="63">
        <v>0</v>
      </c>
      <c r="S27" s="63">
        <v>0</v>
      </c>
      <c r="T27" s="64">
        <v>0</v>
      </c>
      <c r="U27" s="70">
        <f t="shared" si="0"/>
        <v>53.630545133524606</v>
      </c>
      <c r="V27" s="4"/>
    </row>
    <row r="28" spans="1:22" ht="26.25">
      <c r="A28" s="55" t="s">
        <v>296</v>
      </c>
      <c r="B28" s="66" t="s">
        <v>297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22655</v>
      </c>
      <c r="I28" s="63">
        <v>0</v>
      </c>
      <c r="J28" s="63">
        <v>0</v>
      </c>
      <c r="K28" s="64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12150</v>
      </c>
      <c r="R28" s="63">
        <v>0</v>
      </c>
      <c r="S28" s="63">
        <v>0</v>
      </c>
      <c r="T28" s="64">
        <v>0</v>
      </c>
      <c r="U28" s="70">
        <f t="shared" si="0"/>
        <v>53.630545133524606</v>
      </c>
      <c r="V28" s="4"/>
    </row>
    <row r="29" spans="1:22">
      <c r="A29" s="55" t="s">
        <v>298</v>
      </c>
      <c r="B29" s="66" t="s">
        <v>299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22655</v>
      </c>
      <c r="I29" s="63">
        <v>0</v>
      </c>
      <c r="J29" s="63">
        <v>0</v>
      </c>
      <c r="K29" s="64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12150</v>
      </c>
      <c r="R29" s="63">
        <v>0</v>
      </c>
      <c r="S29" s="63">
        <v>0</v>
      </c>
      <c r="T29" s="64">
        <v>0</v>
      </c>
      <c r="U29" s="70">
        <f t="shared" si="0"/>
        <v>53.630545133524606</v>
      </c>
      <c r="V29" s="4"/>
    </row>
    <row r="30" spans="1:22" ht="39">
      <c r="A30" s="55" t="s">
        <v>300</v>
      </c>
      <c r="B30" s="66" t="s">
        <v>301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4514000</v>
      </c>
      <c r="I30" s="63">
        <v>0</v>
      </c>
      <c r="J30" s="63">
        <v>0</v>
      </c>
      <c r="K30" s="64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3106262.42</v>
      </c>
      <c r="R30" s="63">
        <v>0</v>
      </c>
      <c r="S30" s="63">
        <v>0</v>
      </c>
      <c r="T30" s="64">
        <v>0</v>
      </c>
      <c r="U30" s="70">
        <f t="shared" si="0"/>
        <v>68.813965883916708</v>
      </c>
      <c r="V30" s="4"/>
    </row>
    <row r="31" spans="1:22" ht="51.75">
      <c r="A31" s="55" t="s">
        <v>270</v>
      </c>
      <c r="B31" s="66" t="s">
        <v>302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4492538</v>
      </c>
      <c r="I31" s="63">
        <v>0</v>
      </c>
      <c r="J31" s="63">
        <v>0</v>
      </c>
      <c r="K31" s="64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3084801.08</v>
      </c>
      <c r="R31" s="63">
        <v>0</v>
      </c>
      <c r="S31" s="63">
        <v>0</v>
      </c>
      <c r="T31" s="64">
        <v>0</v>
      </c>
      <c r="U31" s="70">
        <f t="shared" si="0"/>
        <v>68.664996934917411</v>
      </c>
      <c r="V31" s="4"/>
    </row>
    <row r="32" spans="1:22" ht="26.25">
      <c r="A32" s="55" t="s">
        <v>272</v>
      </c>
      <c r="B32" s="66" t="s">
        <v>303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4492538</v>
      </c>
      <c r="I32" s="63">
        <v>0</v>
      </c>
      <c r="J32" s="63">
        <v>0</v>
      </c>
      <c r="K32" s="64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3084801.08</v>
      </c>
      <c r="R32" s="63">
        <v>0</v>
      </c>
      <c r="S32" s="63">
        <v>0</v>
      </c>
      <c r="T32" s="64">
        <v>0</v>
      </c>
      <c r="U32" s="70">
        <f t="shared" si="0"/>
        <v>68.664996934917411</v>
      </c>
      <c r="V32" s="4"/>
    </row>
    <row r="33" spans="1:22" ht="26.25">
      <c r="A33" s="55" t="s">
        <v>274</v>
      </c>
      <c r="B33" s="66" t="s">
        <v>304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3449000</v>
      </c>
      <c r="I33" s="63">
        <v>0</v>
      </c>
      <c r="J33" s="63">
        <v>0</v>
      </c>
      <c r="K33" s="64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2371539.65</v>
      </c>
      <c r="R33" s="63">
        <v>0</v>
      </c>
      <c r="S33" s="63">
        <v>0</v>
      </c>
      <c r="T33" s="64">
        <v>0</v>
      </c>
      <c r="U33" s="70">
        <f t="shared" si="0"/>
        <v>68.760210205856765</v>
      </c>
      <c r="V33" s="4"/>
    </row>
    <row r="34" spans="1:22" ht="26.25">
      <c r="A34" s="55" t="s">
        <v>289</v>
      </c>
      <c r="B34" s="66" t="s">
        <v>305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7338</v>
      </c>
      <c r="I34" s="63">
        <v>0</v>
      </c>
      <c r="J34" s="63">
        <v>0</v>
      </c>
      <c r="K34" s="64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4">
        <v>0</v>
      </c>
      <c r="U34" s="70">
        <f t="shared" si="0"/>
        <v>0</v>
      </c>
      <c r="V34" s="4"/>
    </row>
    <row r="35" spans="1:22" ht="39">
      <c r="A35" s="55" t="s">
        <v>276</v>
      </c>
      <c r="B35" s="66" t="s">
        <v>306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1036200</v>
      </c>
      <c r="I35" s="63">
        <v>0</v>
      </c>
      <c r="J35" s="63">
        <v>0</v>
      </c>
      <c r="K35" s="64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713261.43</v>
      </c>
      <c r="R35" s="63">
        <v>0</v>
      </c>
      <c r="S35" s="63">
        <v>0</v>
      </c>
      <c r="T35" s="64">
        <v>0</v>
      </c>
      <c r="U35" s="70">
        <f t="shared" si="0"/>
        <v>68.834339895773027</v>
      </c>
      <c r="V35" s="4"/>
    </row>
    <row r="36" spans="1:22" ht="26.25">
      <c r="A36" s="55" t="s">
        <v>294</v>
      </c>
      <c r="B36" s="66" t="s">
        <v>307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14862</v>
      </c>
      <c r="I36" s="63">
        <v>0</v>
      </c>
      <c r="J36" s="63">
        <v>0</v>
      </c>
      <c r="K36" s="64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14861.34</v>
      </c>
      <c r="R36" s="63">
        <v>0</v>
      </c>
      <c r="S36" s="63">
        <v>0</v>
      </c>
      <c r="T36" s="64">
        <v>0</v>
      </c>
      <c r="U36" s="70">
        <f t="shared" si="0"/>
        <v>99.995559144125963</v>
      </c>
      <c r="V36" s="4"/>
    </row>
    <row r="37" spans="1:22" ht="26.25">
      <c r="A37" s="55" t="s">
        <v>296</v>
      </c>
      <c r="B37" s="66" t="s">
        <v>308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14862</v>
      </c>
      <c r="I37" s="63">
        <v>0</v>
      </c>
      <c r="J37" s="63">
        <v>0</v>
      </c>
      <c r="K37" s="64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14861.34</v>
      </c>
      <c r="R37" s="63">
        <v>0</v>
      </c>
      <c r="S37" s="63">
        <v>0</v>
      </c>
      <c r="T37" s="64">
        <v>0</v>
      </c>
      <c r="U37" s="70">
        <f t="shared" si="0"/>
        <v>99.995559144125963</v>
      </c>
      <c r="V37" s="4"/>
    </row>
    <row r="38" spans="1:22">
      <c r="A38" s="55" t="s">
        <v>298</v>
      </c>
      <c r="B38" s="66" t="s">
        <v>309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14862</v>
      </c>
      <c r="I38" s="63">
        <v>0</v>
      </c>
      <c r="J38" s="63">
        <v>0</v>
      </c>
      <c r="K38" s="64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14861.34</v>
      </c>
      <c r="R38" s="63">
        <v>0</v>
      </c>
      <c r="S38" s="63">
        <v>0</v>
      </c>
      <c r="T38" s="64">
        <v>0</v>
      </c>
      <c r="U38" s="70">
        <f t="shared" si="0"/>
        <v>99.995559144125963</v>
      </c>
      <c r="V38" s="4"/>
    </row>
    <row r="39" spans="1:22">
      <c r="A39" s="55" t="s">
        <v>310</v>
      </c>
      <c r="B39" s="66" t="s">
        <v>311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6600</v>
      </c>
      <c r="I39" s="63">
        <v>0</v>
      </c>
      <c r="J39" s="63">
        <v>0</v>
      </c>
      <c r="K39" s="64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6600</v>
      </c>
      <c r="R39" s="63">
        <v>0</v>
      </c>
      <c r="S39" s="63">
        <v>0</v>
      </c>
      <c r="T39" s="64">
        <v>0</v>
      </c>
      <c r="U39" s="70">
        <f t="shared" si="0"/>
        <v>100</v>
      </c>
      <c r="V39" s="4"/>
    </row>
    <row r="40" spans="1:22">
      <c r="A40" s="55" t="s">
        <v>312</v>
      </c>
      <c r="B40" s="66" t="s">
        <v>313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6600</v>
      </c>
      <c r="I40" s="63">
        <v>0</v>
      </c>
      <c r="J40" s="63">
        <v>0</v>
      </c>
      <c r="K40" s="64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6600</v>
      </c>
      <c r="R40" s="63">
        <v>0</v>
      </c>
      <c r="S40" s="63">
        <v>0</v>
      </c>
      <c r="T40" s="64">
        <v>0</v>
      </c>
      <c r="U40" s="70">
        <f t="shared" si="0"/>
        <v>100</v>
      </c>
      <c r="V40" s="4"/>
    </row>
    <row r="41" spans="1:22">
      <c r="A41" s="55" t="s">
        <v>314</v>
      </c>
      <c r="B41" s="66" t="s">
        <v>315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4400</v>
      </c>
      <c r="I41" s="63">
        <v>0</v>
      </c>
      <c r="J41" s="63">
        <v>0</v>
      </c>
      <c r="K41" s="64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4400</v>
      </c>
      <c r="R41" s="63">
        <v>0</v>
      </c>
      <c r="S41" s="63">
        <v>0</v>
      </c>
      <c r="T41" s="64">
        <v>0</v>
      </c>
      <c r="U41" s="70">
        <f t="shared" si="0"/>
        <v>100</v>
      </c>
      <c r="V41" s="4"/>
    </row>
    <row r="42" spans="1:22">
      <c r="A42" s="55" t="s">
        <v>316</v>
      </c>
      <c r="B42" s="66" t="s">
        <v>317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2200</v>
      </c>
      <c r="I42" s="63">
        <v>0</v>
      </c>
      <c r="J42" s="63">
        <v>0</v>
      </c>
      <c r="K42" s="64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2200</v>
      </c>
      <c r="R42" s="63">
        <v>0</v>
      </c>
      <c r="S42" s="63">
        <v>0</v>
      </c>
      <c r="T42" s="64">
        <v>0</v>
      </c>
      <c r="U42" s="70">
        <f t="shared" si="0"/>
        <v>100</v>
      </c>
      <c r="V42" s="4"/>
    </row>
    <row r="43" spans="1:22">
      <c r="A43" s="55" t="s">
        <v>318</v>
      </c>
      <c r="B43" s="66" t="s">
        <v>319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39392850</v>
      </c>
      <c r="I43" s="63">
        <v>0</v>
      </c>
      <c r="J43" s="63">
        <v>0</v>
      </c>
      <c r="K43" s="64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27233269.75</v>
      </c>
      <c r="R43" s="63">
        <v>0</v>
      </c>
      <c r="S43" s="63">
        <v>0</v>
      </c>
      <c r="T43" s="64">
        <v>0</v>
      </c>
      <c r="U43" s="70">
        <f t="shared" si="0"/>
        <v>69.132519606984516</v>
      </c>
      <c r="V43" s="4"/>
    </row>
    <row r="44" spans="1:22" ht="51.75">
      <c r="A44" s="55" t="s">
        <v>270</v>
      </c>
      <c r="B44" s="66" t="s">
        <v>320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26018100</v>
      </c>
      <c r="I44" s="63">
        <v>0</v>
      </c>
      <c r="J44" s="63">
        <v>0</v>
      </c>
      <c r="K44" s="64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19050962.359999999</v>
      </c>
      <c r="R44" s="63">
        <v>0</v>
      </c>
      <c r="S44" s="63">
        <v>0</v>
      </c>
      <c r="T44" s="64">
        <v>0</v>
      </c>
      <c r="U44" s="70">
        <f t="shared" si="0"/>
        <v>73.221958405878979</v>
      </c>
      <c r="V44" s="4"/>
    </row>
    <row r="45" spans="1:22">
      <c r="A45" s="55" t="s">
        <v>321</v>
      </c>
      <c r="B45" s="66" t="s">
        <v>322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11808000</v>
      </c>
      <c r="I45" s="63">
        <v>0</v>
      </c>
      <c r="J45" s="63">
        <v>0</v>
      </c>
      <c r="K45" s="64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8867650.6799999997</v>
      </c>
      <c r="R45" s="63">
        <v>0</v>
      </c>
      <c r="S45" s="63">
        <v>0</v>
      </c>
      <c r="T45" s="64">
        <v>0</v>
      </c>
      <c r="U45" s="70">
        <f t="shared" si="0"/>
        <v>75.098667682926816</v>
      </c>
      <c r="V45" s="4"/>
    </row>
    <row r="46" spans="1:22">
      <c r="A46" s="55" t="s">
        <v>323</v>
      </c>
      <c r="B46" s="66" t="s">
        <v>324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9072000</v>
      </c>
      <c r="I46" s="63">
        <v>0</v>
      </c>
      <c r="J46" s="63">
        <v>0</v>
      </c>
      <c r="K46" s="64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6805824.5099999998</v>
      </c>
      <c r="R46" s="63">
        <v>0</v>
      </c>
      <c r="S46" s="63">
        <v>0</v>
      </c>
      <c r="T46" s="64">
        <v>0</v>
      </c>
      <c r="U46" s="70">
        <f t="shared" si="0"/>
        <v>75.020111441798946</v>
      </c>
      <c r="V46" s="4"/>
    </row>
    <row r="47" spans="1:22" ht="26.25">
      <c r="A47" s="55" t="s">
        <v>325</v>
      </c>
      <c r="B47" s="66" t="s">
        <v>326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10000</v>
      </c>
      <c r="I47" s="63">
        <v>0</v>
      </c>
      <c r="J47" s="63">
        <v>0</v>
      </c>
      <c r="K47" s="64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6240</v>
      </c>
      <c r="R47" s="63">
        <v>0</v>
      </c>
      <c r="S47" s="63">
        <v>0</v>
      </c>
      <c r="T47" s="64">
        <v>0</v>
      </c>
      <c r="U47" s="70">
        <f t="shared" si="0"/>
        <v>62.4</v>
      </c>
      <c r="V47" s="4"/>
    </row>
    <row r="48" spans="1:22" ht="39">
      <c r="A48" s="55" t="s">
        <v>327</v>
      </c>
      <c r="B48" s="66" t="s">
        <v>328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2726000</v>
      </c>
      <c r="I48" s="63">
        <v>0</v>
      </c>
      <c r="J48" s="63">
        <v>0</v>
      </c>
      <c r="K48" s="64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2055586.17</v>
      </c>
      <c r="R48" s="63">
        <v>0</v>
      </c>
      <c r="S48" s="63">
        <v>0</v>
      </c>
      <c r="T48" s="64">
        <v>0</v>
      </c>
      <c r="U48" s="70">
        <f t="shared" si="0"/>
        <v>75.406682685253116</v>
      </c>
      <c r="V48" s="4"/>
    </row>
    <row r="49" spans="1:22" ht="26.25">
      <c r="A49" s="55" t="s">
        <v>272</v>
      </c>
      <c r="B49" s="66" t="s">
        <v>329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14210100</v>
      </c>
      <c r="I49" s="63">
        <v>0</v>
      </c>
      <c r="J49" s="63">
        <v>0</v>
      </c>
      <c r="K49" s="64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10183311.68</v>
      </c>
      <c r="R49" s="63">
        <v>0</v>
      </c>
      <c r="S49" s="63">
        <v>0</v>
      </c>
      <c r="T49" s="64">
        <v>0</v>
      </c>
      <c r="U49" s="70">
        <f t="shared" si="0"/>
        <v>71.662491326591649</v>
      </c>
      <c r="V49" s="4"/>
    </row>
    <row r="50" spans="1:22" ht="26.25">
      <c r="A50" s="55" t="s">
        <v>274</v>
      </c>
      <c r="B50" s="66" t="s">
        <v>330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10837900</v>
      </c>
      <c r="I50" s="63">
        <v>0</v>
      </c>
      <c r="J50" s="63">
        <v>0</v>
      </c>
      <c r="K50" s="64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7820339.5899999999</v>
      </c>
      <c r="R50" s="63">
        <v>0</v>
      </c>
      <c r="S50" s="63">
        <v>0</v>
      </c>
      <c r="T50" s="64">
        <v>0</v>
      </c>
      <c r="U50" s="70">
        <f t="shared" si="0"/>
        <v>72.157332970409399</v>
      </c>
      <c r="V50" s="4"/>
    </row>
    <row r="51" spans="1:22" ht="26.25">
      <c r="A51" s="55" t="s">
        <v>289</v>
      </c>
      <c r="B51" s="66" t="s">
        <v>331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100847.7</v>
      </c>
      <c r="I51" s="63">
        <v>0</v>
      </c>
      <c r="J51" s="63">
        <v>0</v>
      </c>
      <c r="K51" s="64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87937.7</v>
      </c>
      <c r="R51" s="63">
        <v>0</v>
      </c>
      <c r="S51" s="63">
        <v>0</v>
      </c>
      <c r="T51" s="64">
        <v>0</v>
      </c>
      <c r="U51" s="70">
        <f t="shared" si="0"/>
        <v>87.198518161544598</v>
      </c>
      <c r="V51" s="4"/>
    </row>
    <row r="52" spans="1:22" ht="39">
      <c r="A52" s="55" t="s">
        <v>276</v>
      </c>
      <c r="B52" s="66" t="s">
        <v>332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3271352.3</v>
      </c>
      <c r="I52" s="63">
        <v>0</v>
      </c>
      <c r="J52" s="63">
        <v>0</v>
      </c>
      <c r="K52" s="64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2275034.39</v>
      </c>
      <c r="R52" s="63">
        <v>0</v>
      </c>
      <c r="S52" s="63">
        <v>0</v>
      </c>
      <c r="T52" s="64">
        <v>0</v>
      </c>
      <c r="U52" s="70">
        <f t="shared" si="0"/>
        <v>69.544157319894907</v>
      </c>
      <c r="V52" s="4"/>
    </row>
    <row r="53" spans="1:22" ht="26.25">
      <c r="A53" s="55" t="s">
        <v>294</v>
      </c>
      <c r="B53" s="66" t="s">
        <v>333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12928750</v>
      </c>
      <c r="I53" s="63">
        <v>0</v>
      </c>
      <c r="J53" s="63">
        <v>0</v>
      </c>
      <c r="K53" s="64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7868098.5899999999</v>
      </c>
      <c r="R53" s="63">
        <v>0</v>
      </c>
      <c r="S53" s="63">
        <v>0</v>
      </c>
      <c r="T53" s="64">
        <v>0</v>
      </c>
      <c r="U53" s="70">
        <f t="shared" si="0"/>
        <v>60.857380566566754</v>
      </c>
      <c r="V53" s="4"/>
    </row>
    <row r="54" spans="1:22" ht="26.25">
      <c r="A54" s="55" t="s">
        <v>296</v>
      </c>
      <c r="B54" s="66" t="s">
        <v>334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12928750</v>
      </c>
      <c r="I54" s="63">
        <v>0</v>
      </c>
      <c r="J54" s="63">
        <v>0</v>
      </c>
      <c r="K54" s="64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7868098.5899999999</v>
      </c>
      <c r="R54" s="63">
        <v>0</v>
      </c>
      <c r="S54" s="63">
        <v>0</v>
      </c>
      <c r="T54" s="64">
        <v>0</v>
      </c>
      <c r="U54" s="70">
        <f t="shared" si="0"/>
        <v>60.857380566566754</v>
      </c>
      <c r="V54" s="4"/>
    </row>
    <row r="55" spans="1:22">
      <c r="A55" s="55" t="s">
        <v>298</v>
      </c>
      <c r="B55" s="66" t="s">
        <v>335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12928750</v>
      </c>
      <c r="I55" s="63">
        <v>0</v>
      </c>
      <c r="J55" s="63">
        <v>0</v>
      </c>
      <c r="K55" s="64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7868098.5899999999</v>
      </c>
      <c r="R55" s="63">
        <v>0</v>
      </c>
      <c r="S55" s="63">
        <v>0</v>
      </c>
      <c r="T55" s="64">
        <v>0</v>
      </c>
      <c r="U55" s="70">
        <f t="shared" si="0"/>
        <v>60.857380566566754</v>
      </c>
      <c r="V55" s="4"/>
    </row>
    <row r="56" spans="1:22">
      <c r="A56" s="55" t="s">
        <v>336</v>
      </c>
      <c r="B56" s="66" t="s">
        <v>337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60000</v>
      </c>
      <c r="I56" s="63">
        <v>0</v>
      </c>
      <c r="J56" s="63">
        <v>0</v>
      </c>
      <c r="K56" s="64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30000</v>
      </c>
      <c r="R56" s="63">
        <v>0</v>
      </c>
      <c r="S56" s="63">
        <v>0</v>
      </c>
      <c r="T56" s="64">
        <v>0</v>
      </c>
      <c r="U56" s="70">
        <f t="shared" si="0"/>
        <v>50</v>
      </c>
      <c r="V56" s="4"/>
    </row>
    <row r="57" spans="1:22">
      <c r="A57" s="55" t="s">
        <v>256</v>
      </c>
      <c r="B57" s="66" t="s">
        <v>338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60000</v>
      </c>
      <c r="I57" s="63">
        <v>0</v>
      </c>
      <c r="J57" s="63">
        <v>0</v>
      </c>
      <c r="K57" s="64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30000</v>
      </c>
      <c r="R57" s="63">
        <v>0</v>
      </c>
      <c r="S57" s="63">
        <v>0</v>
      </c>
      <c r="T57" s="64">
        <v>0</v>
      </c>
      <c r="U57" s="70">
        <f t="shared" si="0"/>
        <v>50</v>
      </c>
      <c r="V57" s="4"/>
    </row>
    <row r="58" spans="1:22">
      <c r="A58" s="55" t="s">
        <v>310</v>
      </c>
      <c r="B58" s="66" t="s">
        <v>339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386000</v>
      </c>
      <c r="I58" s="63">
        <v>0</v>
      </c>
      <c r="J58" s="63">
        <v>0</v>
      </c>
      <c r="K58" s="64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284208.8</v>
      </c>
      <c r="R58" s="63">
        <v>0</v>
      </c>
      <c r="S58" s="63">
        <v>0</v>
      </c>
      <c r="T58" s="64">
        <v>0</v>
      </c>
      <c r="U58" s="70">
        <f t="shared" si="0"/>
        <v>73.629222797927468</v>
      </c>
      <c r="V58" s="4"/>
    </row>
    <row r="59" spans="1:22">
      <c r="A59" s="55" t="s">
        <v>312</v>
      </c>
      <c r="B59" s="66" t="s">
        <v>340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386000</v>
      </c>
      <c r="I59" s="63">
        <v>0</v>
      </c>
      <c r="J59" s="63">
        <v>0</v>
      </c>
      <c r="K59" s="64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284208.8</v>
      </c>
      <c r="R59" s="63">
        <v>0</v>
      </c>
      <c r="S59" s="63">
        <v>0</v>
      </c>
      <c r="T59" s="64">
        <v>0</v>
      </c>
      <c r="U59" s="70">
        <f t="shared" si="0"/>
        <v>73.629222797927468</v>
      </c>
      <c r="V59" s="4"/>
    </row>
    <row r="60" spans="1:22" ht="26.25">
      <c r="A60" s="55" t="s">
        <v>341</v>
      </c>
      <c r="B60" s="66" t="s">
        <v>342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259000</v>
      </c>
      <c r="I60" s="63">
        <v>0</v>
      </c>
      <c r="J60" s="63">
        <v>0</v>
      </c>
      <c r="K60" s="64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203409</v>
      </c>
      <c r="R60" s="63">
        <v>0</v>
      </c>
      <c r="S60" s="63">
        <v>0</v>
      </c>
      <c r="T60" s="64">
        <v>0</v>
      </c>
      <c r="U60" s="70">
        <f t="shared" si="0"/>
        <v>78.536293436293434</v>
      </c>
      <c r="V60" s="4"/>
    </row>
    <row r="61" spans="1:22">
      <c r="A61" s="55" t="s">
        <v>314</v>
      </c>
      <c r="B61" s="66" t="s">
        <v>343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32000</v>
      </c>
      <c r="I61" s="63">
        <v>0</v>
      </c>
      <c r="J61" s="63">
        <v>0</v>
      </c>
      <c r="K61" s="64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17952.48</v>
      </c>
      <c r="R61" s="63">
        <v>0</v>
      </c>
      <c r="S61" s="63">
        <v>0</v>
      </c>
      <c r="T61" s="64">
        <v>0</v>
      </c>
      <c r="U61" s="70">
        <f t="shared" si="0"/>
        <v>56.101500000000001</v>
      </c>
      <c r="V61" s="4"/>
    </row>
    <row r="62" spans="1:22">
      <c r="A62" s="55" t="s">
        <v>316</v>
      </c>
      <c r="B62" s="66" t="s">
        <v>344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95000</v>
      </c>
      <c r="I62" s="63">
        <v>0</v>
      </c>
      <c r="J62" s="63">
        <v>0</v>
      </c>
      <c r="K62" s="64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62847.32</v>
      </c>
      <c r="R62" s="63">
        <v>0</v>
      </c>
      <c r="S62" s="63">
        <v>0</v>
      </c>
      <c r="T62" s="64">
        <v>0</v>
      </c>
      <c r="U62" s="70">
        <f t="shared" si="0"/>
        <v>66.155073684210535</v>
      </c>
      <c r="V62" s="4"/>
    </row>
    <row r="63" spans="1:22">
      <c r="A63" s="55" t="s">
        <v>345</v>
      </c>
      <c r="B63" s="66" t="s">
        <v>346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555324</v>
      </c>
      <c r="I63" s="63">
        <v>0</v>
      </c>
      <c r="J63" s="63">
        <v>0</v>
      </c>
      <c r="K63" s="64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416493</v>
      </c>
      <c r="R63" s="63">
        <v>0</v>
      </c>
      <c r="S63" s="63">
        <v>0</v>
      </c>
      <c r="T63" s="64">
        <v>0</v>
      </c>
      <c r="U63" s="70">
        <f t="shared" si="0"/>
        <v>75</v>
      </c>
      <c r="V63" s="4"/>
    </row>
    <row r="64" spans="1:22">
      <c r="A64" s="55" t="s">
        <v>347</v>
      </c>
      <c r="B64" s="66" t="s">
        <v>348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63">
        <v>555324</v>
      </c>
      <c r="I64" s="63">
        <v>0</v>
      </c>
      <c r="J64" s="63">
        <v>0</v>
      </c>
      <c r="K64" s="64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416493</v>
      </c>
      <c r="R64" s="63">
        <v>0</v>
      </c>
      <c r="S64" s="63">
        <v>0</v>
      </c>
      <c r="T64" s="64">
        <v>0</v>
      </c>
      <c r="U64" s="70">
        <f t="shared" si="0"/>
        <v>75</v>
      </c>
      <c r="V64" s="4"/>
    </row>
    <row r="65" spans="1:22">
      <c r="A65" s="55" t="s">
        <v>336</v>
      </c>
      <c r="B65" s="66" t="s">
        <v>349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555324</v>
      </c>
      <c r="I65" s="63">
        <v>0</v>
      </c>
      <c r="J65" s="63">
        <v>0</v>
      </c>
      <c r="K65" s="64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416493</v>
      </c>
      <c r="R65" s="63">
        <v>0</v>
      </c>
      <c r="S65" s="63">
        <v>0</v>
      </c>
      <c r="T65" s="64">
        <v>0</v>
      </c>
      <c r="U65" s="70">
        <f t="shared" si="0"/>
        <v>75</v>
      </c>
      <c r="V65" s="4"/>
    </row>
    <row r="66" spans="1:22">
      <c r="A66" s="55" t="s">
        <v>350</v>
      </c>
      <c r="B66" s="66" t="s">
        <v>351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63">
        <v>555324</v>
      </c>
      <c r="I66" s="63">
        <v>0</v>
      </c>
      <c r="J66" s="63">
        <v>0</v>
      </c>
      <c r="K66" s="64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416493</v>
      </c>
      <c r="R66" s="63">
        <v>0</v>
      </c>
      <c r="S66" s="63">
        <v>0</v>
      </c>
      <c r="T66" s="64">
        <v>0</v>
      </c>
      <c r="U66" s="70">
        <f t="shared" si="0"/>
        <v>75</v>
      </c>
      <c r="V66" s="4"/>
    </row>
    <row r="67" spans="1:22">
      <c r="A67" s="55" t="s">
        <v>352</v>
      </c>
      <c r="B67" s="66" t="s">
        <v>353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16563855.68</v>
      </c>
      <c r="I67" s="63">
        <v>0</v>
      </c>
      <c r="J67" s="63">
        <v>0</v>
      </c>
      <c r="K67" s="64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3344112.78</v>
      </c>
      <c r="R67" s="63">
        <v>0</v>
      </c>
      <c r="S67" s="63">
        <v>0</v>
      </c>
      <c r="T67" s="64">
        <v>0</v>
      </c>
      <c r="U67" s="70">
        <f t="shared" si="0"/>
        <v>20.189217079679363</v>
      </c>
      <c r="V67" s="4"/>
    </row>
    <row r="68" spans="1:22">
      <c r="A68" s="55" t="s">
        <v>354</v>
      </c>
      <c r="B68" s="66" t="s">
        <v>355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374489</v>
      </c>
      <c r="I68" s="63">
        <v>0</v>
      </c>
      <c r="J68" s="63">
        <v>0</v>
      </c>
      <c r="K68" s="64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4">
        <v>0</v>
      </c>
      <c r="U68" s="70">
        <f t="shared" si="0"/>
        <v>0</v>
      </c>
      <c r="V68" s="4"/>
    </row>
    <row r="69" spans="1:22" ht="26.25">
      <c r="A69" s="55" t="s">
        <v>294</v>
      </c>
      <c r="B69" s="66" t="s">
        <v>356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  <c r="H69" s="63">
        <v>374489</v>
      </c>
      <c r="I69" s="63">
        <v>0</v>
      </c>
      <c r="J69" s="63">
        <v>0</v>
      </c>
      <c r="K69" s="64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4">
        <v>0</v>
      </c>
      <c r="U69" s="70">
        <f t="shared" si="0"/>
        <v>0</v>
      </c>
      <c r="V69" s="4"/>
    </row>
    <row r="70" spans="1:22" ht="26.25">
      <c r="A70" s="55" t="s">
        <v>296</v>
      </c>
      <c r="B70" s="66" t="s">
        <v>357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374489</v>
      </c>
      <c r="I70" s="63">
        <v>0</v>
      </c>
      <c r="J70" s="63">
        <v>0</v>
      </c>
      <c r="K70" s="64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4">
        <v>0</v>
      </c>
      <c r="U70" s="70">
        <f t="shared" si="0"/>
        <v>0</v>
      </c>
      <c r="V70" s="4"/>
    </row>
    <row r="71" spans="1:22">
      <c r="A71" s="55" t="s">
        <v>298</v>
      </c>
      <c r="B71" s="66" t="s">
        <v>358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374489</v>
      </c>
      <c r="I71" s="63">
        <v>0</v>
      </c>
      <c r="J71" s="63">
        <v>0</v>
      </c>
      <c r="K71" s="64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4">
        <v>0</v>
      </c>
      <c r="U71" s="70">
        <f t="shared" si="0"/>
        <v>0</v>
      </c>
      <c r="V71" s="4"/>
    </row>
    <row r="72" spans="1:22">
      <c r="A72" s="55" t="s">
        <v>359</v>
      </c>
      <c r="B72" s="66" t="s">
        <v>360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838723.94</v>
      </c>
      <c r="I72" s="63">
        <v>0</v>
      </c>
      <c r="J72" s="63">
        <v>0</v>
      </c>
      <c r="K72" s="64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838723.94</v>
      </c>
      <c r="R72" s="63">
        <v>0</v>
      </c>
      <c r="S72" s="63">
        <v>0</v>
      </c>
      <c r="T72" s="64">
        <v>0</v>
      </c>
      <c r="U72" s="70">
        <f t="shared" ref="U72:U135" si="1">Q72/H72*100</f>
        <v>100</v>
      </c>
      <c r="V72" s="4"/>
    </row>
    <row r="73" spans="1:22" ht="26.25">
      <c r="A73" s="55" t="s">
        <v>294</v>
      </c>
      <c r="B73" s="66" t="s">
        <v>361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838723.94</v>
      </c>
      <c r="I73" s="63">
        <v>0</v>
      </c>
      <c r="J73" s="63">
        <v>0</v>
      </c>
      <c r="K73" s="64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838723.94</v>
      </c>
      <c r="R73" s="63">
        <v>0</v>
      </c>
      <c r="S73" s="63">
        <v>0</v>
      </c>
      <c r="T73" s="64">
        <v>0</v>
      </c>
      <c r="U73" s="70">
        <f t="shared" si="1"/>
        <v>100</v>
      </c>
      <c r="V73" s="4"/>
    </row>
    <row r="74" spans="1:22" ht="26.25">
      <c r="A74" s="55" t="s">
        <v>296</v>
      </c>
      <c r="B74" s="66" t="s">
        <v>362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838723.94</v>
      </c>
      <c r="I74" s="63">
        <v>0</v>
      </c>
      <c r="J74" s="63">
        <v>0</v>
      </c>
      <c r="K74" s="64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838723.94</v>
      </c>
      <c r="R74" s="63">
        <v>0</v>
      </c>
      <c r="S74" s="63">
        <v>0</v>
      </c>
      <c r="T74" s="64">
        <v>0</v>
      </c>
      <c r="U74" s="70">
        <f t="shared" si="1"/>
        <v>100</v>
      </c>
      <c r="V74" s="4"/>
    </row>
    <row r="75" spans="1:22">
      <c r="A75" s="55" t="s">
        <v>298</v>
      </c>
      <c r="B75" s="66" t="s">
        <v>363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838723.94</v>
      </c>
      <c r="I75" s="63">
        <v>0</v>
      </c>
      <c r="J75" s="63">
        <v>0</v>
      </c>
      <c r="K75" s="64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838723.94</v>
      </c>
      <c r="R75" s="63">
        <v>0</v>
      </c>
      <c r="S75" s="63">
        <v>0</v>
      </c>
      <c r="T75" s="64">
        <v>0</v>
      </c>
      <c r="U75" s="70">
        <f t="shared" si="1"/>
        <v>100</v>
      </c>
      <c r="V75" s="4"/>
    </row>
    <row r="76" spans="1:22">
      <c r="A76" s="55" t="s">
        <v>364</v>
      </c>
      <c r="B76" s="66" t="s">
        <v>365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1503223</v>
      </c>
      <c r="I76" s="63">
        <v>0</v>
      </c>
      <c r="J76" s="63">
        <v>0</v>
      </c>
      <c r="K76" s="64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941666</v>
      </c>
      <c r="R76" s="63">
        <v>0</v>
      </c>
      <c r="S76" s="63">
        <v>0</v>
      </c>
      <c r="T76" s="64">
        <v>0</v>
      </c>
      <c r="U76" s="70">
        <f t="shared" si="1"/>
        <v>62.643134119155974</v>
      </c>
      <c r="V76" s="4"/>
    </row>
    <row r="77" spans="1:22" ht="26.25">
      <c r="A77" s="55" t="s">
        <v>294</v>
      </c>
      <c r="B77" s="66" t="s">
        <v>366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3223</v>
      </c>
      <c r="I77" s="63">
        <v>0</v>
      </c>
      <c r="J77" s="63">
        <v>0</v>
      </c>
      <c r="K77" s="64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4">
        <v>0</v>
      </c>
      <c r="U77" s="70">
        <f t="shared" si="1"/>
        <v>0</v>
      </c>
      <c r="V77" s="4"/>
    </row>
    <row r="78" spans="1:22" ht="26.25">
      <c r="A78" s="55" t="s">
        <v>296</v>
      </c>
      <c r="B78" s="66" t="s">
        <v>367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3223</v>
      </c>
      <c r="I78" s="63">
        <v>0</v>
      </c>
      <c r="J78" s="63">
        <v>0</v>
      </c>
      <c r="K78" s="64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4">
        <v>0</v>
      </c>
      <c r="U78" s="70">
        <f t="shared" si="1"/>
        <v>0</v>
      </c>
      <c r="V78" s="4"/>
    </row>
    <row r="79" spans="1:22">
      <c r="A79" s="55" t="s">
        <v>298</v>
      </c>
      <c r="B79" s="66" t="s">
        <v>368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3223</v>
      </c>
      <c r="I79" s="63">
        <v>0</v>
      </c>
      <c r="J79" s="63">
        <v>0</v>
      </c>
      <c r="K79" s="64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4">
        <v>0</v>
      </c>
      <c r="U79" s="70">
        <f t="shared" si="1"/>
        <v>0</v>
      </c>
      <c r="V79" s="4"/>
    </row>
    <row r="80" spans="1:22">
      <c r="A80" s="55" t="s">
        <v>310</v>
      </c>
      <c r="B80" s="66" t="s">
        <v>369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3">
        <v>1500000</v>
      </c>
      <c r="I80" s="63">
        <v>0</v>
      </c>
      <c r="J80" s="63">
        <v>0</v>
      </c>
      <c r="K80" s="64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941666</v>
      </c>
      <c r="R80" s="63">
        <v>0</v>
      </c>
      <c r="S80" s="63">
        <v>0</v>
      </c>
      <c r="T80" s="64">
        <v>0</v>
      </c>
      <c r="U80" s="70">
        <f t="shared" si="1"/>
        <v>62.77773333333333</v>
      </c>
      <c r="V80" s="4"/>
    </row>
    <row r="81" spans="1:22" ht="39">
      <c r="A81" s="55" t="s">
        <v>370</v>
      </c>
      <c r="B81" s="66" t="s">
        <v>371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1500000</v>
      </c>
      <c r="I81" s="63">
        <v>0</v>
      </c>
      <c r="J81" s="63">
        <v>0</v>
      </c>
      <c r="K81" s="64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941666</v>
      </c>
      <c r="R81" s="63">
        <v>0</v>
      </c>
      <c r="S81" s="63">
        <v>0</v>
      </c>
      <c r="T81" s="64">
        <v>0</v>
      </c>
      <c r="U81" s="70">
        <f t="shared" si="1"/>
        <v>62.77773333333333</v>
      </c>
      <c r="V81" s="4"/>
    </row>
    <row r="82" spans="1:22" ht="51.75">
      <c r="A82" s="55" t="s">
        <v>372</v>
      </c>
      <c r="B82" s="66" t="s">
        <v>373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3">
        <v>1500000</v>
      </c>
      <c r="I82" s="63">
        <v>0</v>
      </c>
      <c r="J82" s="63">
        <v>0</v>
      </c>
      <c r="K82" s="64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941666</v>
      </c>
      <c r="R82" s="63">
        <v>0</v>
      </c>
      <c r="S82" s="63">
        <v>0</v>
      </c>
      <c r="T82" s="64">
        <v>0</v>
      </c>
      <c r="U82" s="70">
        <f t="shared" si="1"/>
        <v>62.77773333333333</v>
      </c>
      <c r="V82" s="4"/>
    </row>
    <row r="83" spans="1:22">
      <c r="A83" s="55" t="s">
        <v>374</v>
      </c>
      <c r="B83" s="66" t="s">
        <v>375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  <c r="H83" s="63">
        <v>10696149.74</v>
      </c>
      <c r="I83" s="63">
        <v>0</v>
      </c>
      <c r="J83" s="63">
        <v>0</v>
      </c>
      <c r="K83" s="64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847185.84</v>
      </c>
      <c r="R83" s="63">
        <v>0</v>
      </c>
      <c r="S83" s="63">
        <v>0</v>
      </c>
      <c r="T83" s="64">
        <v>0</v>
      </c>
      <c r="U83" s="70">
        <f t="shared" si="1"/>
        <v>7.9204747558068505</v>
      </c>
      <c r="V83" s="4"/>
    </row>
    <row r="84" spans="1:22" ht="26.25">
      <c r="A84" s="55" t="s">
        <v>294</v>
      </c>
      <c r="B84" s="66" t="s">
        <v>376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10696149.74</v>
      </c>
      <c r="I84" s="63">
        <v>0</v>
      </c>
      <c r="J84" s="63">
        <v>0</v>
      </c>
      <c r="K84" s="64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847185.84</v>
      </c>
      <c r="R84" s="63">
        <v>0</v>
      </c>
      <c r="S84" s="63">
        <v>0</v>
      </c>
      <c r="T84" s="64">
        <v>0</v>
      </c>
      <c r="U84" s="70">
        <f t="shared" si="1"/>
        <v>7.9204747558068505</v>
      </c>
      <c r="V84" s="4"/>
    </row>
    <row r="85" spans="1:22" ht="26.25">
      <c r="A85" s="55" t="s">
        <v>296</v>
      </c>
      <c r="B85" s="66" t="s">
        <v>377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10696149.74</v>
      </c>
      <c r="I85" s="63">
        <v>0</v>
      </c>
      <c r="J85" s="63">
        <v>0</v>
      </c>
      <c r="K85" s="64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847185.84</v>
      </c>
      <c r="R85" s="63">
        <v>0</v>
      </c>
      <c r="S85" s="63">
        <v>0</v>
      </c>
      <c r="T85" s="64">
        <v>0</v>
      </c>
      <c r="U85" s="70">
        <f t="shared" si="1"/>
        <v>7.9204747558068505</v>
      </c>
      <c r="V85" s="4"/>
    </row>
    <row r="86" spans="1:22">
      <c r="A86" s="55" t="s">
        <v>298</v>
      </c>
      <c r="B86" s="66" t="s">
        <v>378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10696149.74</v>
      </c>
      <c r="I86" s="63">
        <v>0</v>
      </c>
      <c r="J86" s="63">
        <v>0</v>
      </c>
      <c r="K86" s="64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847185.84</v>
      </c>
      <c r="R86" s="63">
        <v>0</v>
      </c>
      <c r="S86" s="63">
        <v>0</v>
      </c>
      <c r="T86" s="64">
        <v>0</v>
      </c>
      <c r="U86" s="70">
        <f t="shared" si="1"/>
        <v>7.9204747558068505</v>
      </c>
      <c r="V86" s="4"/>
    </row>
    <row r="87" spans="1:22">
      <c r="A87" s="55" t="s">
        <v>379</v>
      </c>
      <c r="B87" s="66" t="s">
        <v>380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3151270</v>
      </c>
      <c r="I87" s="63">
        <v>0</v>
      </c>
      <c r="J87" s="63">
        <v>0</v>
      </c>
      <c r="K87" s="64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716537</v>
      </c>
      <c r="R87" s="63">
        <v>0</v>
      </c>
      <c r="S87" s="63">
        <v>0</v>
      </c>
      <c r="T87" s="64">
        <v>0</v>
      </c>
      <c r="U87" s="70">
        <f t="shared" si="1"/>
        <v>22.738038949375966</v>
      </c>
      <c r="V87" s="4"/>
    </row>
    <row r="88" spans="1:22" ht="26.25">
      <c r="A88" s="55" t="s">
        <v>294</v>
      </c>
      <c r="B88" s="66" t="s">
        <v>381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3151270</v>
      </c>
      <c r="I88" s="63">
        <v>0</v>
      </c>
      <c r="J88" s="63">
        <v>0</v>
      </c>
      <c r="K88" s="64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716537</v>
      </c>
      <c r="R88" s="63">
        <v>0</v>
      </c>
      <c r="S88" s="63">
        <v>0</v>
      </c>
      <c r="T88" s="64">
        <v>0</v>
      </c>
      <c r="U88" s="70">
        <f t="shared" si="1"/>
        <v>22.738038949375966</v>
      </c>
      <c r="V88" s="4"/>
    </row>
    <row r="89" spans="1:22" ht="26.25">
      <c r="A89" s="55" t="s">
        <v>296</v>
      </c>
      <c r="B89" s="66" t="s">
        <v>382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3151270</v>
      </c>
      <c r="I89" s="63">
        <v>0</v>
      </c>
      <c r="J89" s="63">
        <v>0</v>
      </c>
      <c r="K89" s="64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716537</v>
      </c>
      <c r="R89" s="63">
        <v>0</v>
      </c>
      <c r="S89" s="63">
        <v>0</v>
      </c>
      <c r="T89" s="64">
        <v>0</v>
      </c>
      <c r="U89" s="70">
        <f t="shared" si="1"/>
        <v>22.738038949375966</v>
      </c>
      <c r="V89" s="4"/>
    </row>
    <row r="90" spans="1:22">
      <c r="A90" s="55" t="s">
        <v>298</v>
      </c>
      <c r="B90" s="66" t="s">
        <v>383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3151270</v>
      </c>
      <c r="I90" s="63">
        <v>0</v>
      </c>
      <c r="J90" s="63">
        <v>0</v>
      </c>
      <c r="K90" s="64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716537</v>
      </c>
      <c r="R90" s="63">
        <v>0</v>
      </c>
      <c r="S90" s="63">
        <v>0</v>
      </c>
      <c r="T90" s="64">
        <v>0</v>
      </c>
      <c r="U90" s="70">
        <f t="shared" si="1"/>
        <v>22.738038949375966</v>
      </c>
      <c r="V90" s="4"/>
    </row>
    <row r="91" spans="1:22">
      <c r="A91" s="55" t="s">
        <v>384</v>
      </c>
      <c r="B91" s="66" t="s">
        <v>385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20241525.43</v>
      </c>
      <c r="I91" s="63">
        <v>0</v>
      </c>
      <c r="J91" s="63">
        <v>0</v>
      </c>
      <c r="K91" s="64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6838097.9299999997</v>
      </c>
      <c r="R91" s="63">
        <v>0</v>
      </c>
      <c r="S91" s="63">
        <v>0</v>
      </c>
      <c r="T91" s="64">
        <v>0</v>
      </c>
      <c r="U91" s="70">
        <f t="shared" si="1"/>
        <v>33.782522733515144</v>
      </c>
      <c r="V91" s="4"/>
    </row>
    <row r="92" spans="1:22">
      <c r="A92" s="55" t="s">
        <v>386</v>
      </c>
      <c r="B92" s="66" t="s">
        <v>387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240000</v>
      </c>
      <c r="I92" s="63">
        <v>0</v>
      </c>
      <c r="J92" s="63">
        <v>0</v>
      </c>
      <c r="K92" s="64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219501.98</v>
      </c>
      <c r="R92" s="63">
        <v>0</v>
      </c>
      <c r="S92" s="63">
        <v>0</v>
      </c>
      <c r="T92" s="64">
        <v>0</v>
      </c>
      <c r="U92" s="70">
        <f t="shared" si="1"/>
        <v>91.459158333333335</v>
      </c>
      <c r="V92" s="4"/>
    </row>
    <row r="93" spans="1:22" ht="26.25">
      <c r="A93" s="55" t="s">
        <v>294</v>
      </c>
      <c r="B93" s="66" t="s">
        <v>388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3">
        <v>240000</v>
      </c>
      <c r="I93" s="63">
        <v>0</v>
      </c>
      <c r="J93" s="63">
        <v>0</v>
      </c>
      <c r="K93" s="64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219501.98</v>
      </c>
      <c r="R93" s="63">
        <v>0</v>
      </c>
      <c r="S93" s="63">
        <v>0</v>
      </c>
      <c r="T93" s="64">
        <v>0</v>
      </c>
      <c r="U93" s="70">
        <f t="shared" si="1"/>
        <v>91.459158333333335</v>
      </c>
      <c r="V93" s="4"/>
    </row>
    <row r="94" spans="1:22" ht="26.25">
      <c r="A94" s="55" t="s">
        <v>296</v>
      </c>
      <c r="B94" s="66" t="s">
        <v>389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3">
        <v>240000</v>
      </c>
      <c r="I94" s="63">
        <v>0</v>
      </c>
      <c r="J94" s="63">
        <v>0</v>
      </c>
      <c r="K94" s="64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219501.98</v>
      </c>
      <c r="R94" s="63">
        <v>0</v>
      </c>
      <c r="S94" s="63">
        <v>0</v>
      </c>
      <c r="T94" s="64">
        <v>0</v>
      </c>
      <c r="U94" s="70">
        <f t="shared" si="1"/>
        <v>91.459158333333335</v>
      </c>
      <c r="V94" s="4"/>
    </row>
    <row r="95" spans="1:22">
      <c r="A95" s="55" t="s">
        <v>298</v>
      </c>
      <c r="B95" s="66" t="s">
        <v>390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  <c r="H95" s="63">
        <v>240000</v>
      </c>
      <c r="I95" s="63">
        <v>0</v>
      </c>
      <c r="J95" s="63">
        <v>0</v>
      </c>
      <c r="K95" s="64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219501.98</v>
      </c>
      <c r="R95" s="63">
        <v>0</v>
      </c>
      <c r="S95" s="63">
        <v>0</v>
      </c>
      <c r="T95" s="64">
        <v>0</v>
      </c>
      <c r="U95" s="70">
        <f t="shared" si="1"/>
        <v>91.459158333333335</v>
      </c>
      <c r="V95" s="4"/>
    </row>
    <row r="96" spans="1:22">
      <c r="A96" s="55" t="s">
        <v>391</v>
      </c>
      <c r="B96" s="66" t="s">
        <v>392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  <c r="H96" s="63">
        <v>19136040.199999999</v>
      </c>
      <c r="I96" s="63">
        <v>0</v>
      </c>
      <c r="J96" s="63">
        <v>0</v>
      </c>
      <c r="K96" s="64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6200842.9699999997</v>
      </c>
      <c r="R96" s="63">
        <v>0</v>
      </c>
      <c r="S96" s="63">
        <v>0</v>
      </c>
      <c r="T96" s="64">
        <v>0</v>
      </c>
      <c r="U96" s="70">
        <f t="shared" si="1"/>
        <v>32.404002631641625</v>
      </c>
      <c r="V96" s="4"/>
    </row>
    <row r="97" spans="1:22" ht="51.75">
      <c r="A97" s="55" t="s">
        <v>270</v>
      </c>
      <c r="B97" s="66" t="s">
        <v>393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1913000</v>
      </c>
      <c r="I97" s="63">
        <v>0</v>
      </c>
      <c r="J97" s="63">
        <v>0</v>
      </c>
      <c r="K97" s="64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1436358.78</v>
      </c>
      <c r="R97" s="63">
        <v>0</v>
      </c>
      <c r="S97" s="63">
        <v>0</v>
      </c>
      <c r="T97" s="64">
        <v>0</v>
      </c>
      <c r="U97" s="70">
        <f t="shared" si="1"/>
        <v>75.084097229482495</v>
      </c>
      <c r="V97" s="4"/>
    </row>
    <row r="98" spans="1:22">
      <c r="A98" s="55" t="s">
        <v>321</v>
      </c>
      <c r="B98" s="66" t="s">
        <v>394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3">
        <v>1913000</v>
      </c>
      <c r="I98" s="63">
        <v>0</v>
      </c>
      <c r="J98" s="63">
        <v>0</v>
      </c>
      <c r="K98" s="64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1436358.78</v>
      </c>
      <c r="R98" s="63">
        <v>0</v>
      </c>
      <c r="S98" s="63">
        <v>0</v>
      </c>
      <c r="T98" s="64">
        <v>0</v>
      </c>
      <c r="U98" s="70">
        <f t="shared" si="1"/>
        <v>75.084097229482495</v>
      </c>
      <c r="V98" s="4"/>
    </row>
    <row r="99" spans="1:22">
      <c r="A99" s="55" t="s">
        <v>323</v>
      </c>
      <c r="B99" s="66" t="s">
        <v>395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3">
        <v>1485000</v>
      </c>
      <c r="I99" s="63">
        <v>0</v>
      </c>
      <c r="J99" s="63">
        <v>0</v>
      </c>
      <c r="K99" s="64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1103203.44</v>
      </c>
      <c r="R99" s="63">
        <v>0</v>
      </c>
      <c r="S99" s="63">
        <v>0</v>
      </c>
      <c r="T99" s="64">
        <v>0</v>
      </c>
      <c r="U99" s="70">
        <f t="shared" si="1"/>
        <v>74.289793939393931</v>
      </c>
      <c r="V99" s="4"/>
    </row>
    <row r="100" spans="1:22" ht="39">
      <c r="A100" s="55" t="s">
        <v>327</v>
      </c>
      <c r="B100" s="66" t="s">
        <v>396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428000</v>
      </c>
      <c r="I100" s="63">
        <v>0</v>
      </c>
      <c r="J100" s="63">
        <v>0</v>
      </c>
      <c r="K100" s="64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  <c r="Q100" s="63">
        <v>333155.34000000003</v>
      </c>
      <c r="R100" s="63">
        <v>0</v>
      </c>
      <c r="S100" s="63">
        <v>0</v>
      </c>
      <c r="T100" s="64">
        <v>0</v>
      </c>
      <c r="U100" s="70">
        <f t="shared" si="1"/>
        <v>77.840032710280383</v>
      </c>
      <c r="V100" s="4"/>
    </row>
    <row r="101" spans="1:22" ht="26.25">
      <c r="A101" s="55" t="s">
        <v>294</v>
      </c>
      <c r="B101" s="66" t="s">
        <v>397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15697488.199999999</v>
      </c>
      <c r="I101" s="63">
        <v>0</v>
      </c>
      <c r="J101" s="63">
        <v>0</v>
      </c>
      <c r="K101" s="64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3371247.56</v>
      </c>
      <c r="R101" s="63">
        <v>0</v>
      </c>
      <c r="S101" s="63">
        <v>0</v>
      </c>
      <c r="T101" s="64">
        <v>0</v>
      </c>
      <c r="U101" s="70">
        <f t="shared" si="1"/>
        <v>21.47635033737436</v>
      </c>
      <c r="V101" s="4"/>
    </row>
    <row r="102" spans="1:22" ht="26.25">
      <c r="A102" s="55" t="s">
        <v>296</v>
      </c>
      <c r="B102" s="66" t="s">
        <v>398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15697488.199999999</v>
      </c>
      <c r="I102" s="63">
        <v>0</v>
      </c>
      <c r="J102" s="63">
        <v>0</v>
      </c>
      <c r="K102" s="64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3371247.56</v>
      </c>
      <c r="R102" s="63">
        <v>0</v>
      </c>
      <c r="S102" s="63">
        <v>0</v>
      </c>
      <c r="T102" s="64">
        <v>0</v>
      </c>
      <c r="U102" s="70">
        <f t="shared" si="1"/>
        <v>21.47635033737436</v>
      </c>
      <c r="V102" s="4"/>
    </row>
    <row r="103" spans="1:22" ht="26.25">
      <c r="A103" s="55" t="s">
        <v>399</v>
      </c>
      <c r="B103" s="66" t="s">
        <v>400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7840199.2000000002</v>
      </c>
      <c r="I103" s="63">
        <v>0</v>
      </c>
      <c r="J103" s="63">
        <v>0</v>
      </c>
      <c r="K103" s="64">
        <v>0</v>
      </c>
      <c r="L103" s="63">
        <v>0</v>
      </c>
      <c r="M103" s="63">
        <v>0</v>
      </c>
      <c r="N103" s="63">
        <v>0</v>
      </c>
      <c r="O103" s="63">
        <v>0</v>
      </c>
      <c r="P103" s="63">
        <v>0</v>
      </c>
      <c r="Q103" s="63">
        <v>2058712.5</v>
      </c>
      <c r="R103" s="63">
        <v>0</v>
      </c>
      <c r="S103" s="63">
        <v>0</v>
      </c>
      <c r="T103" s="64">
        <v>0</v>
      </c>
      <c r="U103" s="70">
        <f t="shared" si="1"/>
        <v>26.258420831960493</v>
      </c>
      <c r="V103" s="4"/>
    </row>
    <row r="104" spans="1:22">
      <c r="A104" s="55" t="s">
        <v>298</v>
      </c>
      <c r="B104" s="66" t="s">
        <v>401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7857289</v>
      </c>
      <c r="I104" s="63">
        <v>0</v>
      </c>
      <c r="J104" s="63">
        <v>0</v>
      </c>
      <c r="K104" s="64">
        <v>0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  <c r="Q104" s="63">
        <v>1312535.06</v>
      </c>
      <c r="R104" s="63">
        <v>0</v>
      </c>
      <c r="S104" s="63">
        <v>0</v>
      </c>
      <c r="T104" s="64">
        <v>0</v>
      </c>
      <c r="U104" s="70">
        <f t="shared" si="1"/>
        <v>16.704680965661311</v>
      </c>
      <c r="V104" s="4"/>
    </row>
    <row r="105" spans="1:22">
      <c r="A105" s="55" t="s">
        <v>336</v>
      </c>
      <c r="B105" s="66" t="s">
        <v>402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1493552</v>
      </c>
      <c r="I105" s="63">
        <v>0</v>
      </c>
      <c r="J105" s="63">
        <v>0</v>
      </c>
      <c r="K105" s="64">
        <v>0</v>
      </c>
      <c r="L105" s="63">
        <v>0</v>
      </c>
      <c r="M105" s="63">
        <v>0</v>
      </c>
      <c r="N105" s="63">
        <v>0</v>
      </c>
      <c r="O105" s="63">
        <v>0</v>
      </c>
      <c r="P105" s="63">
        <v>0</v>
      </c>
      <c r="Q105" s="63">
        <v>1366747.63</v>
      </c>
      <c r="R105" s="63">
        <v>0</v>
      </c>
      <c r="S105" s="63">
        <v>0</v>
      </c>
      <c r="T105" s="64">
        <v>0</v>
      </c>
      <c r="U105" s="70">
        <f t="shared" si="1"/>
        <v>91.509879133769687</v>
      </c>
      <c r="V105" s="4"/>
    </row>
    <row r="106" spans="1:22">
      <c r="A106" s="55" t="s">
        <v>256</v>
      </c>
      <c r="B106" s="66" t="s">
        <v>403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1493552</v>
      </c>
      <c r="I106" s="63">
        <v>0</v>
      </c>
      <c r="J106" s="63">
        <v>0</v>
      </c>
      <c r="K106" s="64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  <c r="Q106" s="63">
        <v>1366747.63</v>
      </c>
      <c r="R106" s="63">
        <v>0</v>
      </c>
      <c r="S106" s="63">
        <v>0</v>
      </c>
      <c r="T106" s="64">
        <v>0</v>
      </c>
      <c r="U106" s="70">
        <f t="shared" si="1"/>
        <v>91.509879133769687</v>
      </c>
      <c r="V106" s="4"/>
    </row>
    <row r="107" spans="1:22">
      <c r="A107" s="55" t="s">
        <v>310</v>
      </c>
      <c r="B107" s="66" t="s">
        <v>404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32000</v>
      </c>
      <c r="I107" s="63">
        <v>0</v>
      </c>
      <c r="J107" s="63">
        <v>0</v>
      </c>
      <c r="K107" s="64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0</v>
      </c>
      <c r="Q107" s="63">
        <v>26489</v>
      </c>
      <c r="R107" s="63">
        <v>0</v>
      </c>
      <c r="S107" s="63">
        <v>0</v>
      </c>
      <c r="T107" s="64">
        <v>0</v>
      </c>
      <c r="U107" s="70">
        <f t="shared" si="1"/>
        <v>82.778125000000003</v>
      </c>
      <c r="V107" s="4"/>
    </row>
    <row r="108" spans="1:22">
      <c r="A108" s="55" t="s">
        <v>312</v>
      </c>
      <c r="B108" s="66" t="s">
        <v>405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32000</v>
      </c>
      <c r="I108" s="63">
        <v>0</v>
      </c>
      <c r="J108" s="63">
        <v>0</v>
      </c>
      <c r="K108" s="64">
        <v>0</v>
      </c>
      <c r="L108" s="63">
        <v>0</v>
      </c>
      <c r="M108" s="63">
        <v>0</v>
      </c>
      <c r="N108" s="63">
        <v>0</v>
      </c>
      <c r="O108" s="63">
        <v>0</v>
      </c>
      <c r="P108" s="63">
        <v>0</v>
      </c>
      <c r="Q108" s="63">
        <v>26489</v>
      </c>
      <c r="R108" s="63">
        <v>0</v>
      </c>
      <c r="S108" s="63">
        <v>0</v>
      </c>
      <c r="T108" s="64">
        <v>0</v>
      </c>
      <c r="U108" s="70">
        <f t="shared" si="1"/>
        <v>82.778125000000003</v>
      </c>
      <c r="V108" s="4"/>
    </row>
    <row r="109" spans="1:22">
      <c r="A109" s="55" t="s">
        <v>314</v>
      </c>
      <c r="B109" s="66" t="s">
        <v>406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  <c r="H109" s="63">
        <v>12000</v>
      </c>
      <c r="I109" s="63">
        <v>0</v>
      </c>
      <c r="J109" s="63">
        <v>0</v>
      </c>
      <c r="K109" s="64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6489</v>
      </c>
      <c r="R109" s="63">
        <v>0</v>
      </c>
      <c r="S109" s="63">
        <v>0</v>
      </c>
      <c r="T109" s="64">
        <v>0</v>
      </c>
      <c r="U109" s="70">
        <f t="shared" si="1"/>
        <v>54.074999999999996</v>
      </c>
      <c r="V109" s="4"/>
    </row>
    <row r="110" spans="1:22">
      <c r="A110" s="55" t="s">
        <v>316</v>
      </c>
      <c r="B110" s="66" t="s">
        <v>407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20000</v>
      </c>
      <c r="I110" s="63">
        <v>0</v>
      </c>
      <c r="J110" s="63">
        <v>0</v>
      </c>
      <c r="K110" s="64">
        <v>0</v>
      </c>
      <c r="L110" s="63">
        <v>0</v>
      </c>
      <c r="M110" s="63">
        <v>0</v>
      </c>
      <c r="N110" s="63">
        <v>0</v>
      </c>
      <c r="O110" s="63">
        <v>0</v>
      </c>
      <c r="P110" s="63">
        <v>0</v>
      </c>
      <c r="Q110" s="63">
        <v>20000</v>
      </c>
      <c r="R110" s="63">
        <v>0</v>
      </c>
      <c r="S110" s="63">
        <v>0</v>
      </c>
      <c r="T110" s="64">
        <v>0</v>
      </c>
      <c r="U110" s="70">
        <f t="shared" si="1"/>
        <v>100</v>
      </c>
      <c r="V110" s="4"/>
    </row>
    <row r="111" spans="1:22">
      <c r="A111" s="55" t="s">
        <v>408</v>
      </c>
      <c r="B111" s="66" t="s">
        <v>409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863010</v>
      </c>
      <c r="I111" s="63">
        <v>0</v>
      </c>
      <c r="J111" s="63">
        <v>0</v>
      </c>
      <c r="K111" s="64">
        <v>0</v>
      </c>
      <c r="L111" s="63">
        <v>0</v>
      </c>
      <c r="M111" s="63">
        <v>0</v>
      </c>
      <c r="N111" s="63">
        <v>0</v>
      </c>
      <c r="O111" s="63">
        <v>0</v>
      </c>
      <c r="P111" s="63">
        <v>0</v>
      </c>
      <c r="Q111" s="63">
        <v>415896.55</v>
      </c>
      <c r="R111" s="63">
        <v>0</v>
      </c>
      <c r="S111" s="63">
        <v>0</v>
      </c>
      <c r="T111" s="64">
        <v>0</v>
      </c>
      <c r="U111" s="70">
        <f t="shared" si="1"/>
        <v>48.191394074228569</v>
      </c>
      <c r="V111" s="4"/>
    </row>
    <row r="112" spans="1:22" ht="26.25">
      <c r="A112" s="55" t="s">
        <v>294</v>
      </c>
      <c r="B112" s="66" t="s">
        <v>410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193010</v>
      </c>
      <c r="I112" s="63">
        <v>0</v>
      </c>
      <c r="J112" s="63">
        <v>0</v>
      </c>
      <c r="K112" s="64">
        <v>0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  <c r="Q112" s="63">
        <v>0</v>
      </c>
      <c r="R112" s="63">
        <v>0</v>
      </c>
      <c r="S112" s="63">
        <v>0</v>
      </c>
      <c r="T112" s="64">
        <v>0</v>
      </c>
      <c r="U112" s="70">
        <f t="shared" si="1"/>
        <v>0</v>
      </c>
      <c r="V112" s="4"/>
    </row>
    <row r="113" spans="1:22" ht="26.25">
      <c r="A113" s="55" t="s">
        <v>296</v>
      </c>
      <c r="B113" s="66" t="s">
        <v>411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63">
        <v>193010</v>
      </c>
      <c r="I113" s="63">
        <v>0</v>
      </c>
      <c r="J113" s="63">
        <v>0</v>
      </c>
      <c r="K113" s="64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  <c r="Q113" s="63">
        <v>0</v>
      </c>
      <c r="R113" s="63">
        <v>0</v>
      </c>
      <c r="S113" s="63">
        <v>0</v>
      </c>
      <c r="T113" s="64">
        <v>0</v>
      </c>
      <c r="U113" s="70">
        <f t="shared" si="1"/>
        <v>0</v>
      </c>
      <c r="V113" s="4"/>
    </row>
    <row r="114" spans="1:22">
      <c r="A114" s="55" t="s">
        <v>298</v>
      </c>
      <c r="B114" s="66" t="s">
        <v>412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193010</v>
      </c>
      <c r="I114" s="63">
        <v>0</v>
      </c>
      <c r="J114" s="63">
        <v>0</v>
      </c>
      <c r="K114" s="64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  <c r="Q114" s="63">
        <v>0</v>
      </c>
      <c r="R114" s="63">
        <v>0</v>
      </c>
      <c r="S114" s="63">
        <v>0</v>
      </c>
      <c r="T114" s="64">
        <v>0</v>
      </c>
      <c r="U114" s="70">
        <f t="shared" si="1"/>
        <v>0</v>
      </c>
      <c r="V114" s="4"/>
    </row>
    <row r="115" spans="1:22">
      <c r="A115" s="55" t="s">
        <v>336</v>
      </c>
      <c r="B115" s="66" t="s">
        <v>413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670000</v>
      </c>
      <c r="I115" s="63">
        <v>0</v>
      </c>
      <c r="J115" s="63">
        <v>0</v>
      </c>
      <c r="K115" s="64">
        <v>0</v>
      </c>
      <c r="L115" s="63">
        <v>0</v>
      </c>
      <c r="M115" s="63">
        <v>0</v>
      </c>
      <c r="N115" s="63">
        <v>0</v>
      </c>
      <c r="O115" s="63">
        <v>0</v>
      </c>
      <c r="P115" s="63">
        <v>0</v>
      </c>
      <c r="Q115" s="63">
        <v>415896.55</v>
      </c>
      <c r="R115" s="63">
        <v>0</v>
      </c>
      <c r="S115" s="63">
        <v>0</v>
      </c>
      <c r="T115" s="64">
        <v>0</v>
      </c>
      <c r="U115" s="70">
        <f t="shared" si="1"/>
        <v>62.074111940298508</v>
      </c>
      <c r="V115" s="4"/>
    </row>
    <row r="116" spans="1:22">
      <c r="A116" s="55" t="s">
        <v>256</v>
      </c>
      <c r="B116" s="66" t="s">
        <v>414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  <c r="H116" s="63">
        <v>670000</v>
      </c>
      <c r="I116" s="63">
        <v>0</v>
      </c>
      <c r="J116" s="63">
        <v>0</v>
      </c>
      <c r="K116" s="64">
        <v>0</v>
      </c>
      <c r="L116" s="63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415896.55</v>
      </c>
      <c r="R116" s="63">
        <v>0</v>
      </c>
      <c r="S116" s="63">
        <v>0</v>
      </c>
      <c r="T116" s="64">
        <v>0</v>
      </c>
      <c r="U116" s="70">
        <f t="shared" si="1"/>
        <v>62.074111940298508</v>
      </c>
      <c r="V116" s="4"/>
    </row>
    <row r="117" spans="1:22" ht="26.25">
      <c r="A117" s="55" t="s">
        <v>415</v>
      </c>
      <c r="B117" s="66" t="s">
        <v>416</v>
      </c>
      <c r="C117" s="63">
        <v>0</v>
      </c>
      <c r="D117" s="63">
        <v>0</v>
      </c>
      <c r="E117" s="63">
        <v>0</v>
      </c>
      <c r="F117" s="63">
        <v>0</v>
      </c>
      <c r="G117" s="63">
        <v>0</v>
      </c>
      <c r="H117" s="63">
        <v>2475.23</v>
      </c>
      <c r="I117" s="63">
        <v>0</v>
      </c>
      <c r="J117" s="63">
        <v>0</v>
      </c>
      <c r="K117" s="64">
        <v>0</v>
      </c>
      <c r="L117" s="63">
        <v>0</v>
      </c>
      <c r="M117" s="63">
        <v>0</v>
      </c>
      <c r="N117" s="63">
        <v>0</v>
      </c>
      <c r="O117" s="63">
        <v>0</v>
      </c>
      <c r="P117" s="63">
        <v>0</v>
      </c>
      <c r="Q117" s="63">
        <v>1856.43</v>
      </c>
      <c r="R117" s="63">
        <v>0</v>
      </c>
      <c r="S117" s="63">
        <v>0</v>
      </c>
      <c r="T117" s="64">
        <v>0</v>
      </c>
      <c r="U117" s="70">
        <f t="shared" si="1"/>
        <v>75.000303002145259</v>
      </c>
      <c r="V117" s="4"/>
    </row>
    <row r="118" spans="1:22" ht="26.25">
      <c r="A118" s="55" t="s">
        <v>294</v>
      </c>
      <c r="B118" s="66" t="s">
        <v>417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2475.23</v>
      </c>
      <c r="I118" s="63">
        <v>0</v>
      </c>
      <c r="J118" s="63">
        <v>0</v>
      </c>
      <c r="K118" s="64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1856.43</v>
      </c>
      <c r="R118" s="63">
        <v>0</v>
      </c>
      <c r="S118" s="63">
        <v>0</v>
      </c>
      <c r="T118" s="64">
        <v>0</v>
      </c>
      <c r="U118" s="70">
        <f t="shared" si="1"/>
        <v>75.000303002145259</v>
      </c>
      <c r="V118" s="4"/>
    </row>
    <row r="119" spans="1:22" ht="26.25">
      <c r="A119" s="55" t="s">
        <v>296</v>
      </c>
      <c r="B119" s="66" t="s">
        <v>418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3">
        <v>2475.23</v>
      </c>
      <c r="I119" s="63">
        <v>0</v>
      </c>
      <c r="J119" s="63">
        <v>0</v>
      </c>
      <c r="K119" s="64">
        <v>0</v>
      </c>
      <c r="L119" s="63">
        <v>0</v>
      </c>
      <c r="M119" s="63">
        <v>0</v>
      </c>
      <c r="N119" s="63">
        <v>0</v>
      </c>
      <c r="O119" s="63">
        <v>0</v>
      </c>
      <c r="P119" s="63">
        <v>0</v>
      </c>
      <c r="Q119" s="63">
        <v>1856.43</v>
      </c>
      <c r="R119" s="63">
        <v>0</v>
      </c>
      <c r="S119" s="63">
        <v>0</v>
      </c>
      <c r="T119" s="64">
        <v>0</v>
      </c>
      <c r="U119" s="70">
        <f t="shared" si="1"/>
        <v>75.000303002145259</v>
      </c>
      <c r="V119" s="4"/>
    </row>
    <row r="120" spans="1:22">
      <c r="A120" s="55" t="s">
        <v>298</v>
      </c>
      <c r="B120" s="66" t="s">
        <v>419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2475.23</v>
      </c>
      <c r="I120" s="63">
        <v>0</v>
      </c>
      <c r="J120" s="63">
        <v>0</v>
      </c>
      <c r="K120" s="64">
        <v>0</v>
      </c>
      <c r="L120" s="63">
        <v>0</v>
      </c>
      <c r="M120" s="63">
        <v>0</v>
      </c>
      <c r="N120" s="63">
        <v>0</v>
      </c>
      <c r="O120" s="63">
        <v>0</v>
      </c>
      <c r="P120" s="63">
        <v>0</v>
      </c>
      <c r="Q120" s="63">
        <v>1856.43</v>
      </c>
      <c r="R120" s="63">
        <v>0</v>
      </c>
      <c r="S120" s="63">
        <v>0</v>
      </c>
      <c r="T120" s="64">
        <v>0</v>
      </c>
      <c r="U120" s="70">
        <f t="shared" si="1"/>
        <v>75.000303002145259</v>
      </c>
      <c r="V120" s="4"/>
    </row>
    <row r="121" spans="1:22">
      <c r="A121" s="55" t="s">
        <v>420</v>
      </c>
      <c r="B121" s="66" t="s">
        <v>421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363498077.37</v>
      </c>
      <c r="I121" s="63">
        <v>0</v>
      </c>
      <c r="J121" s="63">
        <v>0</v>
      </c>
      <c r="K121" s="64">
        <v>0</v>
      </c>
      <c r="L121" s="63">
        <v>0</v>
      </c>
      <c r="M121" s="63">
        <v>0</v>
      </c>
      <c r="N121" s="63">
        <v>0</v>
      </c>
      <c r="O121" s="63">
        <v>0</v>
      </c>
      <c r="P121" s="63">
        <v>0</v>
      </c>
      <c r="Q121" s="63">
        <v>245375860.05000001</v>
      </c>
      <c r="R121" s="63">
        <v>0</v>
      </c>
      <c r="S121" s="63">
        <v>0</v>
      </c>
      <c r="T121" s="64">
        <v>0</v>
      </c>
      <c r="U121" s="70">
        <f t="shared" si="1"/>
        <v>67.504032435427462</v>
      </c>
      <c r="V121" s="4"/>
    </row>
    <row r="122" spans="1:22">
      <c r="A122" s="55" t="s">
        <v>422</v>
      </c>
      <c r="B122" s="66" t="s">
        <v>423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93932771.010000005</v>
      </c>
      <c r="I122" s="63">
        <v>0</v>
      </c>
      <c r="J122" s="63">
        <v>0</v>
      </c>
      <c r="K122" s="64">
        <v>0</v>
      </c>
      <c r="L122" s="63">
        <v>0</v>
      </c>
      <c r="M122" s="63">
        <v>0</v>
      </c>
      <c r="N122" s="63">
        <v>0</v>
      </c>
      <c r="O122" s="63">
        <v>0</v>
      </c>
      <c r="P122" s="63">
        <v>0</v>
      </c>
      <c r="Q122" s="63">
        <v>61662735.130000003</v>
      </c>
      <c r="R122" s="63">
        <v>0</v>
      </c>
      <c r="S122" s="63">
        <v>0</v>
      </c>
      <c r="T122" s="64">
        <v>0</v>
      </c>
      <c r="U122" s="70">
        <f t="shared" si="1"/>
        <v>65.645604262473469</v>
      </c>
      <c r="V122" s="4"/>
    </row>
    <row r="123" spans="1:22" ht="26.25">
      <c r="A123" s="55" t="s">
        <v>424</v>
      </c>
      <c r="B123" s="66" t="s">
        <v>425</v>
      </c>
      <c r="C123" s="63">
        <v>0</v>
      </c>
      <c r="D123" s="63">
        <v>0</v>
      </c>
      <c r="E123" s="63">
        <v>0</v>
      </c>
      <c r="F123" s="63">
        <v>0</v>
      </c>
      <c r="G123" s="63">
        <v>0</v>
      </c>
      <c r="H123" s="63">
        <v>93932771.010000005</v>
      </c>
      <c r="I123" s="63">
        <v>0</v>
      </c>
      <c r="J123" s="63">
        <v>0</v>
      </c>
      <c r="K123" s="64">
        <v>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61662735.130000003</v>
      </c>
      <c r="R123" s="63">
        <v>0</v>
      </c>
      <c r="S123" s="63">
        <v>0</v>
      </c>
      <c r="T123" s="64">
        <v>0</v>
      </c>
      <c r="U123" s="70">
        <f t="shared" si="1"/>
        <v>65.645604262473469</v>
      </c>
      <c r="V123" s="4"/>
    </row>
    <row r="124" spans="1:22">
      <c r="A124" s="55" t="s">
        <v>426</v>
      </c>
      <c r="B124" s="66" t="s">
        <v>427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  <c r="H124" s="63">
        <v>93932771.010000005</v>
      </c>
      <c r="I124" s="63">
        <v>0</v>
      </c>
      <c r="J124" s="63">
        <v>0</v>
      </c>
      <c r="K124" s="64">
        <v>0</v>
      </c>
      <c r="L124" s="63">
        <v>0</v>
      </c>
      <c r="M124" s="63">
        <v>0</v>
      </c>
      <c r="N124" s="63">
        <v>0</v>
      </c>
      <c r="O124" s="63">
        <v>0</v>
      </c>
      <c r="P124" s="63">
        <v>0</v>
      </c>
      <c r="Q124" s="63">
        <v>61662735.130000003</v>
      </c>
      <c r="R124" s="63">
        <v>0</v>
      </c>
      <c r="S124" s="63">
        <v>0</v>
      </c>
      <c r="T124" s="64">
        <v>0</v>
      </c>
      <c r="U124" s="70">
        <f t="shared" si="1"/>
        <v>65.645604262473469</v>
      </c>
      <c r="V124" s="4"/>
    </row>
    <row r="125" spans="1:22" ht="51.75">
      <c r="A125" s="55" t="s">
        <v>428</v>
      </c>
      <c r="B125" s="66" t="s">
        <v>429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3">
        <v>80360875.200000003</v>
      </c>
      <c r="I125" s="63">
        <v>0</v>
      </c>
      <c r="J125" s="63">
        <v>0</v>
      </c>
      <c r="K125" s="64">
        <v>0</v>
      </c>
      <c r="L125" s="63">
        <v>0</v>
      </c>
      <c r="M125" s="63">
        <v>0</v>
      </c>
      <c r="N125" s="63">
        <v>0</v>
      </c>
      <c r="O125" s="63">
        <v>0</v>
      </c>
      <c r="P125" s="63">
        <v>0</v>
      </c>
      <c r="Q125" s="63">
        <v>55376512.369999997</v>
      </c>
      <c r="R125" s="63">
        <v>0</v>
      </c>
      <c r="S125" s="63">
        <v>0</v>
      </c>
      <c r="T125" s="64">
        <v>0</v>
      </c>
      <c r="U125" s="70">
        <f t="shared" si="1"/>
        <v>68.909792523016222</v>
      </c>
      <c r="V125" s="4"/>
    </row>
    <row r="126" spans="1:22">
      <c r="A126" s="55" t="s">
        <v>430</v>
      </c>
      <c r="B126" s="66" t="s">
        <v>431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13571895.810000001</v>
      </c>
      <c r="I126" s="63">
        <v>0</v>
      </c>
      <c r="J126" s="63">
        <v>0</v>
      </c>
      <c r="K126" s="64">
        <v>0</v>
      </c>
      <c r="L126" s="63">
        <v>0</v>
      </c>
      <c r="M126" s="63">
        <v>0</v>
      </c>
      <c r="N126" s="63">
        <v>0</v>
      </c>
      <c r="O126" s="63">
        <v>0</v>
      </c>
      <c r="P126" s="63">
        <v>0</v>
      </c>
      <c r="Q126" s="63">
        <v>6286222.7599999998</v>
      </c>
      <c r="R126" s="63">
        <v>0</v>
      </c>
      <c r="S126" s="63">
        <v>0</v>
      </c>
      <c r="T126" s="64">
        <v>0</v>
      </c>
      <c r="U126" s="70">
        <f t="shared" si="1"/>
        <v>46.317941487350687</v>
      </c>
      <c r="V126" s="4"/>
    </row>
    <row r="127" spans="1:22">
      <c r="A127" s="55" t="s">
        <v>432</v>
      </c>
      <c r="B127" s="66" t="s">
        <v>433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227377975.21000001</v>
      </c>
      <c r="I127" s="63">
        <v>0</v>
      </c>
      <c r="J127" s="63">
        <v>0</v>
      </c>
      <c r="K127" s="64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63">
        <v>154302718.52000001</v>
      </c>
      <c r="R127" s="63">
        <v>0</v>
      </c>
      <c r="S127" s="63">
        <v>0</v>
      </c>
      <c r="T127" s="64">
        <v>0</v>
      </c>
      <c r="U127" s="70">
        <f t="shared" si="1"/>
        <v>67.86176997903614</v>
      </c>
      <c r="V127" s="4"/>
    </row>
    <row r="128" spans="1:22" ht="26.25">
      <c r="A128" s="55" t="s">
        <v>424</v>
      </c>
      <c r="B128" s="66" t="s">
        <v>434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227377975.21000001</v>
      </c>
      <c r="I128" s="63">
        <v>0</v>
      </c>
      <c r="J128" s="63">
        <v>0</v>
      </c>
      <c r="K128" s="64">
        <v>0</v>
      </c>
      <c r="L128" s="63">
        <v>0</v>
      </c>
      <c r="M128" s="63">
        <v>0</v>
      </c>
      <c r="N128" s="63">
        <v>0</v>
      </c>
      <c r="O128" s="63">
        <v>0</v>
      </c>
      <c r="P128" s="63">
        <v>0</v>
      </c>
      <c r="Q128" s="63">
        <v>154302718.52000001</v>
      </c>
      <c r="R128" s="63">
        <v>0</v>
      </c>
      <c r="S128" s="63">
        <v>0</v>
      </c>
      <c r="T128" s="64">
        <v>0</v>
      </c>
      <c r="U128" s="70">
        <f t="shared" si="1"/>
        <v>67.86176997903614</v>
      </c>
      <c r="V128" s="4"/>
    </row>
    <row r="129" spans="1:22">
      <c r="A129" s="55" t="s">
        <v>426</v>
      </c>
      <c r="B129" s="66" t="s">
        <v>435</v>
      </c>
      <c r="C129" s="63">
        <v>0</v>
      </c>
      <c r="D129" s="63">
        <v>0</v>
      </c>
      <c r="E129" s="63">
        <v>0</v>
      </c>
      <c r="F129" s="63">
        <v>0</v>
      </c>
      <c r="G129" s="63">
        <v>0</v>
      </c>
      <c r="H129" s="63">
        <v>227377975.21000001</v>
      </c>
      <c r="I129" s="63">
        <v>0</v>
      </c>
      <c r="J129" s="63">
        <v>0</v>
      </c>
      <c r="K129" s="64">
        <v>0</v>
      </c>
      <c r="L129" s="63">
        <v>0</v>
      </c>
      <c r="M129" s="63">
        <v>0</v>
      </c>
      <c r="N129" s="63">
        <v>0</v>
      </c>
      <c r="O129" s="63">
        <v>0</v>
      </c>
      <c r="P129" s="63">
        <v>0</v>
      </c>
      <c r="Q129" s="63">
        <v>154302718.52000001</v>
      </c>
      <c r="R129" s="63">
        <v>0</v>
      </c>
      <c r="S129" s="63">
        <v>0</v>
      </c>
      <c r="T129" s="64">
        <v>0</v>
      </c>
      <c r="U129" s="70">
        <f t="shared" si="1"/>
        <v>67.86176997903614</v>
      </c>
      <c r="V129" s="4"/>
    </row>
    <row r="130" spans="1:22" ht="51.75">
      <c r="A130" s="55" t="s">
        <v>428</v>
      </c>
      <c r="B130" s="66" t="s">
        <v>436</v>
      </c>
      <c r="C130" s="63">
        <v>0</v>
      </c>
      <c r="D130" s="63">
        <v>0</v>
      </c>
      <c r="E130" s="63">
        <v>0</v>
      </c>
      <c r="F130" s="63">
        <v>0</v>
      </c>
      <c r="G130" s="63">
        <v>0</v>
      </c>
      <c r="H130" s="63">
        <v>189923325.61000001</v>
      </c>
      <c r="I130" s="63">
        <v>0</v>
      </c>
      <c r="J130" s="63">
        <v>0</v>
      </c>
      <c r="K130" s="64">
        <v>0</v>
      </c>
      <c r="L130" s="63">
        <v>0</v>
      </c>
      <c r="M130" s="63">
        <v>0</v>
      </c>
      <c r="N130" s="63">
        <v>0</v>
      </c>
      <c r="O130" s="63">
        <v>0</v>
      </c>
      <c r="P130" s="63">
        <v>0</v>
      </c>
      <c r="Q130" s="63">
        <v>128759225.84</v>
      </c>
      <c r="R130" s="63">
        <v>0</v>
      </c>
      <c r="S130" s="63">
        <v>0</v>
      </c>
      <c r="T130" s="64">
        <v>0</v>
      </c>
      <c r="U130" s="70">
        <f t="shared" si="1"/>
        <v>67.795372383275307</v>
      </c>
      <c r="V130" s="4"/>
    </row>
    <row r="131" spans="1:22">
      <c r="A131" s="55" t="s">
        <v>430</v>
      </c>
      <c r="B131" s="66" t="s">
        <v>437</v>
      </c>
      <c r="C131" s="63">
        <v>0</v>
      </c>
      <c r="D131" s="63">
        <v>0</v>
      </c>
      <c r="E131" s="63">
        <v>0</v>
      </c>
      <c r="F131" s="63">
        <v>0</v>
      </c>
      <c r="G131" s="63">
        <v>0</v>
      </c>
      <c r="H131" s="63">
        <v>37454649.600000001</v>
      </c>
      <c r="I131" s="63">
        <v>0</v>
      </c>
      <c r="J131" s="63">
        <v>0</v>
      </c>
      <c r="K131" s="64">
        <v>0</v>
      </c>
      <c r="L131" s="63">
        <v>0</v>
      </c>
      <c r="M131" s="63">
        <v>0</v>
      </c>
      <c r="N131" s="63">
        <v>0</v>
      </c>
      <c r="O131" s="63">
        <v>0</v>
      </c>
      <c r="P131" s="63">
        <v>0</v>
      </c>
      <c r="Q131" s="63">
        <v>25543492.68</v>
      </c>
      <c r="R131" s="63">
        <v>0</v>
      </c>
      <c r="S131" s="63">
        <v>0</v>
      </c>
      <c r="T131" s="64">
        <v>0</v>
      </c>
      <c r="U131" s="70">
        <f t="shared" si="1"/>
        <v>68.198455873419789</v>
      </c>
      <c r="V131" s="4"/>
    </row>
    <row r="132" spans="1:22">
      <c r="A132" s="55" t="s">
        <v>438</v>
      </c>
      <c r="B132" s="66" t="s">
        <v>439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  <c r="H132" s="63">
        <v>24252121</v>
      </c>
      <c r="I132" s="63">
        <v>0</v>
      </c>
      <c r="J132" s="63">
        <v>0</v>
      </c>
      <c r="K132" s="64">
        <v>0</v>
      </c>
      <c r="L132" s="63">
        <v>0</v>
      </c>
      <c r="M132" s="63">
        <v>0</v>
      </c>
      <c r="N132" s="63">
        <v>0</v>
      </c>
      <c r="O132" s="63">
        <v>0</v>
      </c>
      <c r="P132" s="63">
        <v>0</v>
      </c>
      <c r="Q132" s="63">
        <v>16483917.57</v>
      </c>
      <c r="R132" s="63">
        <v>0</v>
      </c>
      <c r="S132" s="63">
        <v>0</v>
      </c>
      <c r="T132" s="64">
        <v>0</v>
      </c>
      <c r="U132" s="70">
        <f t="shared" si="1"/>
        <v>67.968972981785797</v>
      </c>
      <c r="V132" s="4"/>
    </row>
    <row r="133" spans="1:22" ht="26.25">
      <c r="A133" s="55" t="s">
        <v>424</v>
      </c>
      <c r="B133" s="66" t="s">
        <v>440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  <c r="H133" s="63">
        <v>24252121</v>
      </c>
      <c r="I133" s="63">
        <v>0</v>
      </c>
      <c r="J133" s="63">
        <v>0</v>
      </c>
      <c r="K133" s="64">
        <v>0</v>
      </c>
      <c r="L133" s="63">
        <v>0</v>
      </c>
      <c r="M133" s="63">
        <v>0</v>
      </c>
      <c r="N133" s="63">
        <v>0</v>
      </c>
      <c r="O133" s="63">
        <v>0</v>
      </c>
      <c r="P133" s="63">
        <v>0</v>
      </c>
      <c r="Q133" s="63">
        <v>16483917.57</v>
      </c>
      <c r="R133" s="63">
        <v>0</v>
      </c>
      <c r="S133" s="63">
        <v>0</v>
      </c>
      <c r="T133" s="64">
        <v>0</v>
      </c>
      <c r="U133" s="70">
        <f t="shared" si="1"/>
        <v>67.968972981785797</v>
      </c>
      <c r="V133" s="4"/>
    </row>
    <row r="134" spans="1:22">
      <c r="A134" s="55" t="s">
        <v>426</v>
      </c>
      <c r="B134" s="66" t="s">
        <v>441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24252121</v>
      </c>
      <c r="I134" s="63">
        <v>0</v>
      </c>
      <c r="J134" s="63">
        <v>0</v>
      </c>
      <c r="K134" s="64">
        <v>0</v>
      </c>
      <c r="L134" s="63">
        <v>0</v>
      </c>
      <c r="M134" s="63">
        <v>0</v>
      </c>
      <c r="N134" s="63">
        <v>0</v>
      </c>
      <c r="O134" s="63">
        <v>0</v>
      </c>
      <c r="P134" s="63">
        <v>0</v>
      </c>
      <c r="Q134" s="63">
        <v>16483917.57</v>
      </c>
      <c r="R134" s="63">
        <v>0</v>
      </c>
      <c r="S134" s="63">
        <v>0</v>
      </c>
      <c r="T134" s="64">
        <v>0</v>
      </c>
      <c r="U134" s="70">
        <f t="shared" si="1"/>
        <v>67.968972981785797</v>
      </c>
      <c r="V134" s="4"/>
    </row>
    <row r="135" spans="1:22" ht="51.75">
      <c r="A135" s="55" t="s">
        <v>428</v>
      </c>
      <c r="B135" s="66" t="s">
        <v>442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23762874</v>
      </c>
      <c r="I135" s="63">
        <v>0</v>
      </c>
      <c r="J135" s="63">
        <v>0</v>
      </c>
      <c r="K135" s="64">
        <v>0</v>
      </c>
      <c r="L135" s="63">
        <v>0</v>
      </c>
      <c r="M135" s="63">
        <v>0</v>
      </c>
      <c r="N135" s="63">
        <v>0</v>
      </c>
      <c r="O135" s="63">
        <v>0</v>
      </c>
      <c r="P135" s="63">
        <v>0</v>
      </c>
      <c r="Q135" s="63">
        <v>16191642.58</v>
      </c>
      <c r="R135" s="63">
        <v>0</v>
      </c>
      <c r="S135" s="63">
        <v>0</v>
      </c>
      <c r="T135" s="64">
        <v>0</v>
      </c>
      <c r="U135" s="70">
        <f t="shared" si="1"/>
        <v>68.138401861660341</v>
      </c>
      <c r="V135" s="4"/>
    </row>
    <row r="136" spans="1:22">
      <c r="A136" s="55" t="s">
        <v>430</v>
      </c>
      <c r="B136" s="66" t="s">
        <v>443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489247</v>
      </c>
      <c r="I136" s="63">
        <v>0</v>
      </c>
      <c r="J136" s="63">
        <v>0</v>
      </c>
      <c r="K136" s="64">
        <v>0</v>
      </c>
      <c r="L136" s="63">
        <v>0</v>
      </c>
      <c r="M136" s="63">
        <v>0</v>
      </c>
      <c r="N136" s="63">
        <v>0</v>
      </c>
      <c r="O136" s="63">
        <v>0</v>
      </c>
      <c r="P136" s="63">
        <v>0</v>
      </c>
      <c r="Q136" s="63">
        <v>292274.99</v>
      </c>
      <c r="R136" s="63">
        <v>0</v>
      </c>
      <c r="S136" s="63">
        <v>0</v>
      </c>
      <c r="T136" s="64">
        <v>0</v>
      </c>
      <c r="U136" s="70">
        <f t="shared" ref="U136:U199" si="2">Q136/H136*100</f>
        <v>59.739761306661052</v>
      </c>
      <c r="V136" s="4"/>
    </row>
    <row r="137" spans="1:22" ht="26.25">
      <c r="A137" s="55" t="s">
        <v>444</v>
      </c>
      <c r="B137" s="66" t="s">
        <v>445</v>
      </c>
      <c r="C137" s="63">
        <v>0</v>
      </c>
      <c r="D137" s="63">
        <v>0</v>
      </c>
      <c r="E137" s="63">
        <v>0</v>
      </c>
      <c r="F137" s="63">
        <v>0</v>
      </c>
      <c r="G137" s="63">
        <v>0</v>
      </c>
      <c r="H137" s="63">
        <v>210044</v>
      </c>
      <c r="I137" s="63">
        <v>0</v>
      </c>
      <c r="J137" s="63">
        <v>0</v>
      </c>
      <c r="K137" s="64">
        <v>0</v>
      </c>
      <c r="L137" s="63">
        <v>0</v>
      </c>
      <c r="M137" s="63">
        <v>0</v>
      </c>
      <c r="N137" s="63">
        <v>0</v>
      </c>
      <c r="O137" s="63">
        <v>0</v>
      </c>
      <c r="P137" s="63">
        <v>0</v>
      </c>
      <c r="Q137" s="63">
        <v>150544</v>
      </c>
      <c r="R137" s="63">
        <v>0</v>
      </c>
      <c r="S137" s="63">
        <v>0</v>
      </c>
      <c r="T137" s="64">
        <v>0</v>
      </c>
      <c r="U137" s="70">
        <f t="shared" si="2"/>
        <v>71.672601931023976</v>
      </c>
      <c r="V137" s="4"/>
    </row>
    <row r="138" spans="1:22" ht="26.25">
      <c r="A138" s="55" t="s">
        <v>294</v>
      </c>
      <c r="B138" s="66" t="s">
        <v>446</v>
      </c>
      <c r="C138" s="63">
        <v>0</v>
      </c>
      <c r="D138" s="63">
        <v>0</v>
      </c>
      <c r="E138" s="63">
        <v>0</v>
      </c>
      <c r="F138" s="63">
        <v>0</v>
      </c>
      <c r="G138" s="63">
        <v>0</v>
      </c>
      <c r="H138" s="63">
        <v>210044</v>
      </c>
      <c r="I138" s="63">
        <v>0</v>
      </c>
      <c r="J138" s="63">
        <v>0</v>
      </c>
      <c r="K138" s="64">
        <v>0</v>
      </c>
      <c r="L138" s="63">
        <v>0</v>
      </c>
      <c r="M138" s="63">
        <v>0</v>
      </c>
      <c r="N138" s="63">
        <v>0</v>
      </c>
      <c r="O138" s="63">
        <v>0</v>
      </c>
      <c r="P138" s="63">
        <v>0</v>
      </c>
      <c r="Q138" s="63">
        <v>150544</v>
      </c>
      <c r="R138" s="63">
        <v>0</v>
      </c>
      <c r="S138" s="63">
        <v>0</v>
      </c>
      <c r="T138" s="64">
        <v>0</v>
      </c>
      <c r="U138" s="70">
        <f t="shared" si="2"/>
        <v>71.672601931023976</v>
      </c>
      <c r="V138" s="4"/>
    </row>
    <row r="139" spans="1:22" ht="26.25">
      <c r="A139" s="55" t="s">
        <v>296</v>
      </c>
      <c r="B139" s="66" t="s">
        <v>447</v>
      </c>
      <c r="C139" s="63">
        <v>0</v>
      </c>
      <c r="D139" s="63">
        <v>0</v>
      </c>
      <c r="E139" s="63">
        <v>0</v>
      </c>
      <c r="F139" s="63">
        <v>0</v>
      </c>
      <c r="G139" s="63">
        <v>0</v>
      </c>
      <c r="H139" s="63">
        <v>210044</v>
      </c>
      <c r="I139" s="63">
        <v>0</v>
      </c>
      <c r="J139" s="63">
        <v>0</v>
      </c>
      <c r="K139" s="64">
        <v>0</v>
      </c>
      <c r="L139" s="63">
        <v>0</v>
      </c>
      <c r="M139" s="63">
        <v>0</v>
      </c>
      <c r="N139" s="63">
        <v>0</v>
      </c>
      <c r="O139" s="63">
        <v>0</v>
      </c>
      <c r="P139" s="63">
        <v>0</v>
      </c>
      <c r="Q139" s="63">
        <v>150544</v>
      </c>
      <c r="R139" s="63">
        <v>0</v>
      </c>
      <c r="S139" s="63">
        <v>0</v>
      </c>
      <c r="T139" s="64">
        <v>0</v>
      </c>
      <c r="U139" s="70">
        <f t="shared" si="2"/>
        <v>71.672601931023976</v>
      </c>
      <c r="V139" s="4"/>
    </row>
    <row r="140" spans="1:22">
      <c r="A140" s="55" t="s">
        <v>298</v>
      </c>
      <c r="B140" s="66" t="s">
        <v>448</v>
      </c>
      <c r="C140" s="63">
        <v>0</v>
      </c>
      <c r="D140" s="63">
        <v>0</v>
      </c>
      <c r="E140" s="63">
        <v>0</v>
      </c>
      <c r="F140" s="63">
        <v>0</v>
      </c>
      <c r="G140" s="63">
        <v>0</v>
      </c>
      <c r="H140" s="63">
        <v>210044</v>
      </c>
      <c r="I140" s="63">
        <v>0</v>
      </c>
      <c r="J140" s="63">
        <v>0</v>
      </c>
      <c r="K140" s="64">
        <v>0</v>
      </c>
      <c r="L140" s="63">
        <v>0</v>
      </c>
      <c r="M140" s="63">
        <v>0</v>
      </c>
      <c r="N140" s="63">
        <v>0</v>
      </c>
      <c r="O140" s="63">
        <v>0</v>
      </c>
      <c r="P140" s="63">
        <v>0</v>
      </c>
      <c r="Q140" s="63">
        <v>150544</v>
      </c>
      <c r="R140" s="63">
        <v>0</v>
      </c>
      <c r="S140" s="63">
        <v>0</v>
      </c>
      <c r="T140" s="64">
        <v>0</v>
      </c>
      <c r="U140" s="70">
        <f t="shared" si="2"/>
        <v>71.672601931023976</v>
      </c>
      <c r="V140" s="4"/>
    </row>
    <row r="141" spans="1:22">
      <c r="A141" s="55" t="s">
        <v>449</v>
      </c>
      <c r="B141" s="66" t="s">
        <v>450</v>
      </c>
      <c r="C141" s="63">
        <v>0</v>
      </c>
      <c r="D141" s="63">
        <v>0</v>
      </c>
      <c r="E141" s="63">
        <v>0</v>
      </c>
      <c r="F141" s="63">
        <v>0</v>
      </c>
      <c r="G141" s="63">
        <v>0</v>
      </c>
      <c r="H141" s="63">
        <v>4291175.08</v>
      </c>
      <c r="I141" s="63">
        <v>0</v>
      </c>
      <c r="J141" s="63">
        <v>0</v>
      </c>
      <c r="K141" s="64">
        <v>0</v>
      </c>
      <c r="L141" s="63">
        <v>0</v>
      </c>
      <c r="M141" s="63">
        <v>0</v>
      </c>
      <c r="N141" s="63">
        <v>0</v>
      </c>
      <c r="O141" s="63">
        <v>0</v>
      </c>
      <c r="P141" s="63">
        <v>0</v>
      </c>
      <c r="Q141" s="63">
        <v>3965670.97</v>
      </c>
      <c r="R141" s="63">
        <v>0</v>
      </c>
      <c r="S141" s="63">
        <v>0</v>
      </c>
      <c r="T141" s="64">
        <v>0</v>
      </c>
      <c r="U141" s="70">
        <f t="shared" si="2"/>
        <v>92.414569344488271</v>
      </c>
      <c r="V141" s="4"/>
    </row>
    <row r="142" spans="1:22" ht="26.25">
      <c r="A142" s="55" t="s">
        <v>294</v>
      </c>
      <c r="B142" s="66" t="s">
        <v>451</v>
      </c>
      <c r="C142" s="63">
        <v>0</v>
      </c>
      <c r="D142" s="63">
        <v>0</v>
      </c>
      <c r="E142" s="63">
        <v>0</v>
      </c>
      <c r="F142" s="63">
        <v>0</v>
      </c>
      <c r="G142" s="63">
        <v>0</v>
      </c>
      <c r="H142" s="63">
        <v>94000</v>
      </c>
      <c r="I142" s="63">
        <v>0</v>
      </c>
      <c r="J142" s="63">
        <v>0</v>
      </c>
      <c r="K142" s="64">
        <v>0</v>
      </c>
      <c r="L142" s="63">
        <v>0</v>
      </c>
      <c r="M142" s="63">
        <v>0</v>
      </c>
      <c r="N142" s="63">
        <v>0</v>
      </c>
      <c r="O142" s="63">
        <v>0</v>
      </c>
      <c r="P142" s="63">
        <v>0</v>
      </c>
      <c r="Q142" s="63">
        <v>73653.119999999995</v>
      </c>
      <c r="R142" s="63">
        <v>0</v>
      </c>
      <c r="S142" s="63">
        <v>0</v>
      </c>
      <c r="T142" s="64">
        <v>0</v>
      </c>
      <c r="U142" s="70">
        <f t="shared" si="2"/>
        <v>78.354382978723407</v>
      </c>
      <c r="V142" s="4"/>
    </row>
    <row r="143" spans="1:22" ht="26.25">
      <c r="A143" s="55" t="s">
        <v>296</v>
      </c>
      <c r="B143" s="66" t="s">
        <v>452</v>
      </c>
      <c r="C143" s="63">
        <v>0</v>
      </c>
      <c r="D143" s="63">
        <v>0</v>
      </c>
      <c r="E143" s="63">
        <v>0</v>
      </c>
      <c r="F143" s="63">
        <v>0</v>
      </c>
      <c r="G143" s="63">
        <v>0</v>
      </c>
      <c r="H143" s="63">
        <v>94000</v>
      </c>
      <c r="I143" s="63">
        <v>0</v>
      </c>
      <c r="J143" s="63">
        <v>0</v>
      </c>
      <c r="K143" s="64">
        <v>0</v>
      </c>
      <c r="L143" s="63">
        <v>0</v>
      </c>
      <c r="M143" s="63">
        <v>0</v>
      </c>
      <c r="N143" s="63">
        <v>0</v>
      </c>
      <c r="O143" s="63">
        <v>0</v>
      </c>
      <c r="P143" s="63">
        <v>0</v>
      </c>
      <c r="Q143" s="63">
        <v>73653.119999999995</v>
      </c>
      <c r="R143" s="63">
        <v>0</v>
      </c>
      <c r="S143" s="63">
        <v>0</v>
      </c>
      <c r="T143" s="64">
        <v>0</v>
      </c>
      <c r="U143" s="70">
        <f t="shared" si="2"/>
        <v>78.354382978723407</v>
      </c>
      <c r="V143" s="4"/>
    </row>
    <row r="144" spans="1:22">
      <c r="A144" s="55" t="s">
        <v>298</v>
      </c>
      <c r="B144" s="66" t="s">
        <v>453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94000</v>
      </c>
      <c r="I144" s="63">
        <v>0</v>
      </c>
      <c r="J144" s="63">
        <v>0</v>
      </c>
      <c r="K144" s="64">
        <v>0</v>
      </c>
      <c r="L144" s="63">
        <v>0</v>
      </c>
      <c r="M144" s="63">
        <v>0</v>
      </c>
      <c r="N144" s="63">
        <v>0</v>
      </c>
      <c r="O144" s="63">
        <v>0</v>
      </c>
      <c r="P144" s="63">
        <v>0</v>
      </c>
      <c r="Q144" s="63">
        <v>73653.119999999995</v>
      </c>
      <c r="R144" s="63">
        <v>0</v>
      </c>
      <c r="S144" s="63">
        <v>0</v>
      </c>
      <c r="T144" s="64">
        <v>0</v>
      </c>
      <c r="U144" s="70">
        <f t="shared" si="2"/>
        <v>78.354382978723407</v>
      </c>
      <c r="V144" s="4"/>
    </row>
    <row r="145" spans="1:22">
      <c r="A145" s="55" t="s">
        <v>454</v>
      </c>
      <c r="B145" s="66" t="s">
        <v>455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200000</v>
      </c>
      <c r="I145" s="63">
        <v>0</v>
      </c>
      <c r="J145" s="63">
        <v>0</v>
      </c>
      <c r="K145" s="64">
        <v>0</v>
      </c>
      <c r="L145" s="63">
        <v>0</v>
      </c>
      <c r="M145" s="63">
        <v>0</v>
      </c>
      <c r="N145" s="63">
        <v>0</v>
      </c>
      <c r="O145" s="63">
        <v>0</v>
      </c>
      <c r="P145" s="63">
        <v>0</v>
      </c>
      <c r="Q145" s="63">
        <v>69300</v>
      </c>
      <c r="R145" s="63">
        <v>0</v>
      </c>
      <c r="S145" s="63">
        <v>0</v>
      </c>
      <c r="T145" s="64">
        <v>0</v>
      </c>
      <c r="U145" s="70">
        <f t="shared" si="2"/>
        <v>34.65</v>
      </c>
      <c r="V145" s="4"/>
    </row>
    <row r="146" spans="1:22" ht="26.25">
      <c r="A146" s="55" t="s">
        <v>456</v>
      </c>
      <c r="B146" s="66" t="s">
        <v>457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200000</v>
      </c>
      <c r="I146" s="63">
        <v>0</v>
      </c>
      <c r="J146" s="63">
        <v>0</v>
      </c>
      <c r="K146" s="64">
        <v>0</v>
      </c>
      <c r="L146" s="63">
        <v>0</v>
      </c>
      <c r="M146" s="63">
        <v>0</v>
      </c>
      <c r="N146" s="63">
        <v>0</v>
      </c>
      <c r="O146" s="63">
        <v>0</v>
      </c>
      <c r="P146" s="63">
        <v>0</v>
      </c>
      <c r="Q146" s="63">
        <v>69300</v>
      </c>
      <c r="R146" s="63">
        <v>0</v>
      </c>
      <c r="S146" s="63">
        <v>0</v>
      </c>
      <c r="T146" s="64">
        <v>0</v>
      </c>
      <c r="U146" s="70">
        <f t="shared" si="2"/>
        <v>34.65</v>
      </c>
      <c r="V146" s="4"/>
    </row>
    <row r="147" spans="1:22" ht="26.25">
      <c r="A147" s="55" t="s">
        <v>458</v>
      </c>
      <c r="B147" s="66" t="s">
        <v>459</v>
      </c>
      <c r="C147" s="63"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200000</v>
      </c>
      <c r="I147" s="63">
        <v>0</v>
      </c>
      <c r="J147" s="63">
        <v>0</v>
      </c>
      <c r="K147" s="64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63">
        <v>69300</v>
      </c>
      <c r="R147" s="63">
        <v>0</v>
      </c>
      <c r="S147" s="63">
        <v>0</v>
      </c>
      <c r="T147" s="64">
        <v>0</v>
      </c>
      <c r="U147" s="70">
        <f t="shared" si="2"/>
        <v>34.65</v>
      </c>
      <c r="V147" s="4"/>
    </row>
    <row r="148" spans="1:22" ht="26.25">
      <c r="A148" s="55" t="s">
        <v>424</v>
      </c>
      <c r="B148" s="66" t="s">
        <v>460</v>
      </c>
      <c r="C148" s="6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3997175.08</v>
      </c>
      <c r="I148" s="63">
        <v>0</v>
      </c>
      <c r="J148" s="63">
        <v>0</v>
      </c>
      <c r="K148" s="64">
        <v>0</v>
      </c>
      <c r="L148" s="63">
        <v>0</v>
      </c>
      <c r="M148" s="63">
        <v>0</v>
      </c>
      <c r="N148" s="63">
        <v>0</v>
      </c>
      <c r="O148" s="63">
        <v>0</v>
      </c>
      <c r="P148" s="63">
        <v>0</v>
      </c>
      <c r="Q148" s="63">
        <v>3822717.85</v>
      </c>
      <c r="R148" s="63">
        <v>0</v>
      </c>
      <c r="S148" s="63">
        <v>0</v>
      </c>
      <c r="T148" s="64">
        <v>0</v>
      </c>
      <c r="U148" s="70">
        <f t="shared" si="2"/>
        <v>95.635486899913332</v>
      </c>
      <c r="V148" s="4"/>
    </row>
    <row r="149" spans="1:22">
      <c r="A149" s="55" t="s">
        <v>426</v>
      </c>
      <c r="B149" s="66" t="s">
        <v>461</v>
      </c>
      <c r="C149" s="63">
        <v>0</v>
      </c>
      <c r="D149" s="63">
        <v>0</v>
      </c>
      <c r="E149" s="63">
        <v>0</v>
      </c>
      <c r="F149" s="63">
        <v>0</v>
      </c>
      <c r="G149" s="63">
        <v>0</v>
      </c>
      <c r="H149" s="63">
        <v>3997175.08</v>
      </c>
      <c r="I149" s="63">
        <v>0</v>
      </c>
      <c r="J149" s="63">
        <v>0</v>
      </c>
      <c r="K149" s="64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63">
        <v>3822717.85</v>
      </c>
      <c r="R149" s="63">
        <v>0</v>
      </c>
      <c r="S149" s="63">
        <v>0</v>
      </c>
      <c r="T149" s="64">
        <v>0</v>
      </c>
      <c r="U149" s="70">
        <f t="shared" si="2"/>
        <v>95.635486899913332</v>
      </c>
      <c r="V149" s="4"/>
    </row>
    <row r="150" spans="1:22">
      <c r="A150" s="55" t="s">
        <v>430</v>
      </c>
      <c r="B150" s="66" t="s">
        <v>462</v>
      </c>
      <c r="C150" s="63">
        <v>0</v>
      </c>
      <c r="D150" s="63">
        <v>0</v>
      </c>
      <c r="E150" s="63">
        <v>0</v>
      </c>
      <c r="F150" s="63">
        <v>0</v>
      </c>
      <c r="G150" s="63">
        <v>0</v>
      </c>
      <c r="H150" s="63">
        <v>3997175.08</v>
      </c>
      <c r="I150" s="63">
        <v>0</v>
      </c>
      <c r="J150" s="63">
        <v>0</v>
      </c>
      <c r="K150" s="64">
        <v>0</v>
      </c>
      <c r="L150" s="63">
        <v>0</v>
      </c>
      <c r="M150" s="63">
        <v>0</v>
      </c>
      <c r="N150" s="63">
        <v>0</v>
      </c>
      <c r="O150" s="63">
        <v>0</v>
      </c>
      <c r="P150" s="63">
        <v>0</v>
      </c>
      <c r="Q150" s="63">
        <v>3822717.85</v>
      </c>
      <c r="R150" s="63">
        <v>0</v>
      </c>
      <c r="S150" s="63">
        <v>0</v>
      </c>
      <c r="T150" s="64">
        <v>0</v>
      </c>
      <c r="U150" s="70">
        <f t="shared" si="2"/>
        <v>95.635486899913332</v>
      </c>
      <c r="V150" s="4"/>
    </row>
    <row r="151" spans="1:22">
      <c r="A151" s="55" t="s">
        <v>463</v>
      </c>
      <c r="B151" s="66" t="s">
        <v>464</v>
      </c>
      <c r="C151" s="63">
        <v>0</v>
      </c>
      <c r="D151" s="63">
        <v>0</v>
      </c>
      <c r="E151" s="63">
        <v>0</v>
      </c>
      <c r="F151" s="63">
        <v>0</v>
      </c>
      <c r="G151" s="63">
        <v>0</v>
      </c>
      <c r="H151" s="63">
        <v>13433991.07</v>
      </c>
      <c r="I151" s="63">
        <v>0</v>
      </c>
      <c r="J151" s="63">
        <v>0</v>
      </c>
      <c r="K151" s="64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63">
        <v>8810273.8599999994</v>
      </c>
      <c r="R151" s="63">
        <v>0</v>
      </c>
      <c r="S151" s="63">
        <v>0</v>
      </c>
      <c r="T151" s="64">
        <v>0</v>
      </c>
      <c r="U151" s="70">
        <f t="shared" si="2"/>
        <v>65.58195411990846</v>
      </c>
      <c r="V151" s="4"/>
    </row>
    <row r="152" spans="1:22" ht="51.75">
      <c r="A152" s="55" t="s">
        <v>270</v>
      </c>
      <c r="B152" s="66" t="s">
        <v>465</v>
      </c>
      <c r="C152" s="63">
        <v>0</v>
      </c>
      <c r="D152" s="63">
        <v>0</v>
      </c>
      <c r="E152" s="63">
        <v>0</v>
      </c>
      <c r="F152" s="63">
        <v>0</v>
      </c>
      <c r="G152" s="63">
        <v>0</v>
      </c>
      <c r="H152" s="63">
        <v>11820653.08</v>
      </c>
      <c r="I152" s="63">
        <v>0</v>
      </c>
      <c r="J152" s="63">
        <v>0</v>
      </c>
      <c r="K152" s="64">
        <v>0</v>
      </c>
      <c r="L152" s="63">
        <v>0</v>
      </c>
      <c r="M152" s="63">
        <v>0</v>
      </c>
      <c r="N152" s="63">
        <v>0</v>
      </c>
      <c r="O152" s="63">
        <v>0</v>
      </c>
      <c r="P152" s="63">
        <v>0</v>
      </c>
      <c r="Q152" s="63">
        <v>8161404.7400000002</v>
      </c>
      <c r="R152" s="63">
        <v>0</v>
      </c>
      <c r="S152" s="63">
        <v>0</v>
      </c>
      <c r="T152" s="64">
        <v>0</v>
      </c>
      <c r="U152" s="70">
        <f t="shared" si="2"/>
        <v>69.043602623011751</v>
      </c>
      <c r="V152" s="4"/>
    </row>
    <row r="153" spans="1:22">
      <c r="A153" s="55" t="s">
        <v>321</v>
      </c>
      <c r="B153" s="66" t="s">
        <v>466</v>
      </c>
      <c r="C153" s="63">
        <v>0</v>
      </c>
      <c r="D153" s="63">
        <v>0</v>
      </c>
      <c r="E153" s="63">
        <v>0</v>
      </c>
      <c r="F153" s="63">
        <v>0</v>
      </c>
      <c r="G153" s="63">
        <v>0</v>
      </c>
      <c r="H153" s="63">
        <v>8920612</v>
      </c>
      <c r="I153" s="63">
        <v>0</v>
      </c>
      <c r="J153" s="63">
        <v>0</v>
      </c>
      <c r="K153" s="64">
        <v>0</v>
      </c>
      <c r="L153" s="63">
        <v>0</v>
      </c>
      <c r="M153" s="63">
        <v>0</v>
      </c>
      <c r="N153" s="63">
        <v>0</v>
      </c>
      <c r="O153" s="63">
        <v>0</v>
      </c>
      <c r="P153" s="63">
        <v>0</v>
      </c>
      <c r="Q153" s="63">
        <v>6170594.6200000001</v>
      </c>
      <c r="R153" s="63">
        <v>0</v>
      </c>
      <c r="S153" s="63">
        <v>0</v>
      </c>
      <c r="T153" s="64">
        <v>0</v>
      </c>
      <c r="U153" s="70">
        <f t="shared" si="2"/>
        <v>69.172323827109622</v>
      </c>
      <c r="V153" s="4"/>
    </row>
    <row r="154" spans="1:22">
      <c r="A154" s="55" t="s">
        <v>323</v>
      </c>
      <c r="B154" s="66" t="s">
        <v>467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6849081</v>
      </c>
      <c r="I154" s="63">
        <v>0</v>
      </c>
      <c r="J154" s="63">
        <v>0</v>
      </c>
      <c r="K154" s="64">
        <v>0</v>
      </c>
      <c r="L154" s="63">
        <v>0</v>
      </c>
      <c r="M154" s="63">
        <v>0</v>
      </c>
      <c r="N154" s="63">
        <v>0</v>
      </c>
      <c r="O154" s="63">
        <v>0</v>
      </c>
      <c r="P154" s="63">
        <v>0</v>
      </c>
      <c r="Q154" s="63">
        <v>4798931.7699999996</v>
      </c>
      <c r="R154" s="63">
        <v>0</v>
      </c>
      <c r="S154" s="63">
        <v>0</v>
      </c>
      <c r="T154" s="64">
        <v>0</v>
      </c>
      <c r="U154" s="70">
        <f t="shared" si="2"/>
        <v>70.066798304765271</v>
      </c>
      <c r="V154" s="4"/>
    </row>
    <row r="155" spans="1:22" ht="26.25">
      <c r="A155" s="55" t="s">
        <v>325</v>
      </c>
      <c r="B155" s="66" t="s">
        <v>468</v>
      </c>
      <c r="C155" s="63"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3120</v>
      </c>
      <c r="I155" s="63">
        <v>0</v>
      </c>
      <c r="J155" s="63">
        <v>0</v>
      </c>
      <c r="K155" s="64">
        <v>0</v>
      </c>
      <c r="L155" s="63">
        <v>0</v>
      </c>
      <c r="M155" s="63">
        <v>0</v>
      </c>
      <c r="N155" s="63">
        <v>0</v>
      </c>
      <c r="O155" s="63">
        <v>0</v>
      </c>
      <c r="P155" s="63">
        <v>0</v>
      </c>
      <c r="Q155" s="63">
        <v>650</v>
      </c>
      <c r="R155" s="63">
        <v>0</v>
      </c>
      <c r="S155" s="63">
        <v>0</v>
      </c>
      <c r="T155" s="64">
        <v>0</v>
      </c>
      <c r="U155" s="70">
        <f t="shared" si="2"/>
        <v>20.833333333333336</v>
      </c>
      <c r="V155" s="4"/>
    </row>
    <row r="156" spans="1:22" ht="39">
      <c r="A156" s="55" t="s">
        <v>327</v>
      </c>
      <c r="B156" s="66" t="s">
        <v>469</v>
      </c>
      <c r="C156" s="63">
        <v>0</v>
      </c>
      <c r="D156" s="63">
        <v>0</v>
      </c>
      <c r="E156" s="63">
        <v>0</v>
      </c>
      <c r="F156" s="63">
        <v>0</v>
      </c>
      <c r="G156" s="63">
        <v>0</v>
      </c>
      <c r="H156" s="63">
        <v>2068411</v>
      </c>
      <c r="I156" s="63">
        <v>0</v>
      </c>
      <c r="J156" s="63">
        <v>0</v>
      </c>
      <c r="K156" s="64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63">
        <v>1371012.85</v>
      </c>
      <c r="R156" s="63">
        <v>0</v>
      </c>
      <c r="S156" s="63">
        <v>0</v>
      </c>
      <c r="T156" s="64">
        <v>0</v>
      </c>
      <c r="U156" s="70">
        <f t="shared" si="2"/>
        <v>66.283386135540766</v>
      </c>
      <c r="V156" s="4"/>
    </row>
    <row r="157" spans="1:22" ht="26.25">
      <c r="A157" s="55" t="s">
        <v>272</v>
      </c>
      <c r="B157" s="66" t="s">
        <v>470</v>
      </c>
      <c r="C157" s="63">
        <v>0</v>
      </c>
      <c r="D157" s="63">
        <v>0</v>
      </c>
      <c r="E157" s="63">
        <v>0</v>
      </c>
      <c r="F157" s="63">
        <v>0</v>
      </c>
      <c r="G157" s="63">
        <v>0</v>
      </c>
      <c r="H157" s="63">
        <v>2900041.08</v>
      </c>
      <c r="I157" s="63">
        <v>0</v>
      </c>
      <c r="J157" s="63">
        <v>0</v>
      </c>
      <c r="K157" s="64">
        <v>0</v>
      </c>
      <c r="L157" s="63">
        <v>0</v>
      </c>
      <c r="M157" s="63">
        <v>0</v>
      </c>
      <c r="N157" s="63">
        <v>0</v>
      </c>
      <c r="O157" s="63">
        <v>0</v>
      </c>
      <c r="P157" s="63">
        <v>0</v>
      </c>
      <c r="Q157" s="63">
        <v>1990810.12</v>
      </c>
      <c r="R157" s="63">
        <v>0</v>
      </c>
      <c r="S157" s="63">
        <v>0</v>
      </c>
      <c r="T157" s="64">
        <v>0</v>
      </c>
      <c r="U157" s="70">
        <f t="shared" si="2"/>
        <v>68.647652398082585</v>
      </c>
      <c r="V157" s="4"/>
    </row>
    <row r="158" spans="1:22" ht="26.25">
      <c r="A158" s="55" t="s">
        <v>274</v>
      </c>
      <c r="B158" s="66" t="s">
        <v>471</v>
      </c>
      <c r="C158" s="63">
        <v>0</v>
      </c>
      <c r="D158" s="63">
        <v>0</v>
      </c>
      <c r="E158" s="63">
        <v>0</v>
      </c>
      <c r="F158" s="63">
        <v>0</v>
      </c>
      <c r="G158" s="63">
        <v>0</v>
      </c>
      <c r="H158" s="63">
        <v>2221540</v>
      </c>
      <c r="I158" s="63">
        <v>0</v>
      </c>
      <c r="J158" s="63">
        <v>0</v>
      </c>
      <c r="K158" s="64">
        <v>0</v>
      </c>
      <c r="L158" s="63">
        <v>0</v>
      </c>
      <c r="M158" s="63">
        <v>0</v>
      </c>
      <c r="N158" s="63">
        <v>0</v>
      </c>
      <c r="O158" s="63">
        <v>0</v>
      </c>
      <c r="P158" s="63">
        <v>0</v>
      </c>
      <c r="Q158" s="63">
        <v>1527688.27</v>
      </c>
      <c r="R158" s="63">
        <v>0</v>
      </c>
      <c r="S158" s="63">
        <v>0</v>
      </c>
      <c r="T158" s="64">
        <v>0</v>
      </c>
      <c r="U158" s="70">
        <f t="shared" si="2"/>
        <v>68.76708364467892</v>
      </c>
      <c r="V158" s="4"/>
    </row>
    <row r="159" spans="1:22" ht="26.25">
      <c r="A159" s="55" t="s">
        <v>289</v>
      </c>
      <c r="B159" s="66" t="s">
        <v>472</v>
      </c>
      <c r="C159" s="63">
        <v>0</v>
      </c>
      <c r="D159" s="63">
        <v>0</v>
      </c>
      <c r="E159" s="63">
        <v>0</v>
      </c>
      <c r="F159" s="63">
        <v>0</v>
      </c>
      <c r="G159" s="63">
        <v>0</v>
      </c>
      <c r="H159" s="63">
        <v>7800</v>
      </c>
      <c r="I159" s="63">
        <v>0</v>
      </c>
      <c r="J159" s="63">
        <v>0</v>
      </c>
      <c r="K159" s="64">
        <v>0</v>
      </c>
      <c r="L159" s="63">
        <v>0</v>
      </c>
      <c r="M159" s="63">
        <v>0</v>
      </c>
      <c r="N159" s="63">
        <v>0</v>
      </c>
      <c r="O159" s="63">
        <v>0</v>
      </c>
      <c r="P159" s="63">
        <v>0</v>
      </c>
      <c r="Q159" s="63">
        <v>7800</v>
      </c>
      <c r="R159" s="63">
        <v>0</v>
      </c>
      <c r="S159" s="63">
        <v>0</v>
      </c>
      <c r="T159" s="64">
        <v>0</v>
      </c>
      <c r="U159" s="70">
        <f t="shared" si="2"/>
        <v>100</v>
      </c>
      <c r="V159" s="4"/>
    </row>
    <row r="160" spans="1:22" ht="39">
      <c r="A160" s="55" t="s">
        <v>276</v>
      </c>
      <c r="B160" s="66" t="s">
        <v>473</v>
      </c>
      <c r="C160" s="63">
        <v>0</v>
      </c>
      <c r="D160" s="63">
        <v>0</v>
      </c>
      <c r="E160" s="63">
        <v>0</v>
      </c>
      <c r="F160" s="63">
        <v>0</v>
      </c>
      <c r="G160" s="63">
        <v>0</v>
      </c>
      <c r="H160" s="63">
        <v>670701.07999999996</v>
      </c>
      <c r="I160" s="63">
        <v>0</v>
      </c>
      <c r="J160" s="63">
        <v>0</v>
      </c>
      <c r="K160" s="64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63">
        <v>455321.85</v>
      </c>
      <c r="R160" s="63">
        <v>0</v>
      </c>
      <c r="S160" s="63">
        <v>0</v>
      </c>
      <c r="T160" s="64">
        <v>0</v>
      </c>
      <c r="U160" s="70">
        <f t="shared" si="2"/>
        <v>67.887448459155607</v>
      </c>
      <c r="V160" s="4"/>
    </row>
    <row r="161" spans="1:22" ht="26.25">
      <c r="A161" s="55" t="s">
        <v>294</v>
      </c>
      <c r="B161" s="66" t="s">
        <v>474</v>
      </c>
      <c r="C161" s="63">
        <v>0</v>
      </c>
      <c r="D161" s="63">
        <v>0</v>
      </c>
      <c r="E161" s="63">
        <v>0</v>
      </c>
      <c r="F161" s="63">
        <v>0</v>
      </c>
      <c r="G161" s="63">
        <v>0</v>
      </c>
      <c r="H161" s="63">
        <v>1544580</v>
      </c>
      <c r="I161" s="63">
        <v>0</v>
      </c>
      <c r="J161" s="63">
        <v>0</v>
      </c>
      <c r="K161" s="64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63">
        <v>647659.34</v>
      </c>
      <c r="R161" s="63">
        <v>0</v>
      </c>
      <c r="S161" s="63">
        <v>0</v>
      </c>
      <c r="T161" s="64">
        <v>0</v>
      </c>
      <c r="U161" s="70">
        <f t="shared" si="2"/>
        <v>41.931097126727011</v>
      </c>
      <c r="V161" s="4"/>
    </row>
    <row r="162" spans="1:22" ht="26.25">
      <c r="A162" s="55" t="s">
        <v>296</v>
      </c>
      <c r="B162" s="66" t="s">
        <v>475</v>
      </c>
      <c r="C162" s="63"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1544580</v>
      </c>
      <c r="I162" s="63">
        <v>0</v>
      </c>
      <c r="J162" s="63">
        <v>0</v>
      </c>
      <c r="K162" s="64">
        <v>0</v>
      </c>
      <c r="L162" s="63">
        <v>0</v>
      </c>
      <c r="M162" s="63">
        <v>0</v>
      </c>
      <c r="N162" s="63">
        <v>0</v>
      </c>
      <c r="O162" s="63">
        <v>0</v>
      </c>
      <c r="P162" s="63">
        <v>0</v>
      </c>
      <c r="Q162" s="63">
        <v>647659.34</v>
      </c>
      <c r="R162" s="63">
        <v>0</v>
      </c>
      <c r="S162" s="63">
        <v>0</v>
      </c>
      <c r="T162" s="64">
        <v>0</v>
      </c>
      <c r="U162" s="70">
        <f t="shared" si="2"/>
        <v>41.931097126727011</v>
      </c>
      <c r="V162" s="4"/>
    </row>
    <row r="163" spans="1:22">
      <c r="A163" s="55" t="s">
        <v>298</v>
      </c>
      <c r="B163" s="66" t="s">
        <v>476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1544580</v>
      </c>
      <c r="I163" s="63">
        <v>0</v>
      </c>
      <c r="J163" s="63">
        <v>0</v>
      </c>
      <c r="K163" s="64">
        <v>0</v>
      </c>
      <c r="L163" s="63">
        <v>0</v>
      </c>
      <c r="M163" s="63">
        <v>0</v>
      </c>
      <c r="N163" s="63">
        <v>0</v>
      </c>
      <c r="O163" s="63">
        <v>0</v>
      </c>
      <c r="P163" s="63">
        <v>0</v>
      </c>
      <c r="Q163" s="63">
        <v>647659.34</v>
      </c>
      <c r="R163" s="63">
        <v>0</v>
      </c>
      <c r="S163" s="63">
        <v>0</v>
      </c>
      <c r="T163" s="64">
        <v>0</v>
      </c>
      <c r="U163" s="70">
        <f t="shared" si="2"/>
        <v>41.931097126727011</v>
      </c>
      <c r="V163" s="4"/>
    </row>
    <row r="164" spans="1:22">
      <c r="A164" s="55" t="s">
        <v>310</v>
      </c>
      <c r="B164" s="66" t="s">
        <v>477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68757.990000000005</v>
      </c>
      <c r="I164" s="63">
        <v>0</v>
      </c>
      <c r="J164" s="63">
        <v>0</v>
      </c>
      <c r="K164" s="64">
        <v>0</v>
      </c>
      <c r="L164" s="63">
        <v>0</v>
      </c>
      <c r="M164" s="63">
        <v>0</v>
      </c>
      <c r="N164" s="63">
        <v>0</v>
      </c>
      <c r="O164" s="63">
        <v>0</v>
      </c>
      <c r="P164" s="63">
        <v>0</v>
      </c>
      <c r="Q164" s="63">
        <v>1209.78</v>
      </c>
      <c r="R164" s="63">
        <v>0</v>
      </c>
      <c r="S164" s="63">
        <v>0</v>
      </c>
      <c r="T164" s="64">
        <v>0</v>
      </c>
      <c r="U164" s="70">
        <f t="shared" si="2"/>
        <v>1.7594755169544656</v>
      </c>
      <c r="V164" s="4"/>
    </row>
    <row r="165" spans="1:22">
      <c r="A165" s="55" t="s">
        <v>312</v>
      </c>
      <c r="B165" s="66" t="s">
        <v>478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68757.990000000005</v>
      </c>
      <c r="I165" s="63">
        <v>0</v>
      </c>
      <c r="J165" s="63">
        <v>0</v>
      </c>
      <c r="K165" s="64">
        <v>0</v>
      </c>
      <c r="L165" s="63">
        <v>0</v>
      </c>
      <c r="M165" s="63">
        <v>0</v>
      </c>
      <c r="N165" s="63">
        <v>0</v>
      </c>
      <c r="O165" s="63">
        <v>0</v>
      </c>
      <c r="P165" s="63">
        <v>0</v>
      </c>
      <c r="Q165" s="63">
        <v>1209.78</v>
      </c>
      <c r="R165" s="63">
        <v>0</v>
      </c>
      <c r="S165" s="63">
        <v>0</v>
      </c>
      <c r="T165" s="64">
        <v>0</v>
      </c>
      <c r="U165" s="70">
        <f t="shared" si="2"/>
        <v>1.7594755169544656</v>
      </c>
      <c r="V165" s="4"/>
    </row>
    <row r="166" spans="1:22">
      <c r="A166" s="55" t="s">
        <v>314</v>
      </c>
      <c r="B166" s="66" t="s">
        <v>479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4000</v>
      </c>
      <c r="I166" s="63">
        <v>0</v>
      </c>
      <c r="J166" s="63">
        <v>0</v>
      </c>
      <c r="K166" s="64">
        <v>0</v>
      </c>
      <c r="L166" s="63">
        <v>0</v>
      </c>
      <c r="M166" s="63">
        <v>0</v>
      </c>
      <c r="N166" s="63">
        <v>0</v>
      </c>
      <c r="O166" s="63">
        <v>0</v>
      </c>
      <c r="P166" s="63">
        <v>0</v>
      </c>
      <c r="Q166" s="63">
        <v>0</v>
      </c>
      <c r="R166" s="63">
        <v>0</v>
      </c>
      <c r="S166" s="63">
        <v>0</v>
      </c>
      <c r="T166" s="64">
        <v>0</v>
      </c>
      <c r="U166" s="70">
        <f t="shared" si="2"/>
        <v>0</v>
      </c>
      <c r="V166" s="4"/>
    </row>
    <row r="167" spans="1:22">
      <c r="A167" s="55" t="s">
        <v>316</v>
      </c>
      <c r="B167" s="66" t="s">
        <v>480</v>
      </c>
      <c r="C167" s="63">
        <v>0</v>
      </c>
      <c r="D167" s="63">
        <v>0</v>
      </c>
      <c r="E167" s="63">
        <v>0</v>
      </c>
      <c r="F167" s="63">
        <v>0</v>
      </c>
      <c r="G167" s="63">
        <v>0</v>
      </c>
      <c r="H167" s="63">
        <v>64757.99</v>
      </c>
      <c r="I167" s="63">
        <v>0</v>
      </c>
      <c r="J167" s="63">
        <v>0</v>
      </c>
      <c r="K167" s="64">
        <v>0</v>
      </c>
      <c r="L167" s="63">
        <v>0</v>
      </c>
      <c r="M167" s="63">
        <v>0</v>
      </c>
      <c r="N167" s="63">
        <v>0</v>
      </c>
      <c r="O167" s="63">
        <v>0</v>
      </c>
      <c r="P167" s="63">
        <v>0</v>
      </c>
      <c r="Q167" s="63">
        <v>1209.78</v>
      </c>
      <c r="R167" s="63">
        <v>0</v>
      </c>
      <c r="S167" s="63">
        <v>0</v>
      </c>
      <c r="T167" s="64">
        <v>0</v>
      </c>
      <c r="U167" s="70">
        <f t="shared" si="2"/>
        <v>1.8681555743160032</v>
      </c>
      <c r="V167" s="4"/>
    </row>
    <row r="168" spans="1:22">
      <c r="A168" s="55" t="s">
        <v>481</v>
      </c>
      <c r="B168" s="66" t="s">
        <v>482</v>
      </c>
      <c r="C168" s="63">
        <v>0</v>
      </c>
      <c r="D168" s="63">
        <v>0</v>
      </c>
      <c r="E168" s="63">
        <v>0</v>
      </c>
      <c r="F168" s="63">
        <v>0</v>
      </c>
      <c r="G168" s="63">
        <v>0</v>
      </c>
      <c r="H168" s="63">
        <v>27241906.539999999</v>
      </c>
      <c r="I168" s="63">
        <v>0</v>
      </c>
      <c r="J168" s="63">
        <v>0</v>
      </c>
      <c r="K168" s="64">
        <v>0</v>
      </c>
      <c r="L168" s="63">
        <v>0</v>
      </c>
      <c r="M168" s="63">
        <v>0</v>
      </c>
      <c r="N168" s="63">
        <v>0</v>
      </c>
      <c r="O168" s="63">
        <v>0</v>
      </c>
      <c r="P168" s="63">
        <v>0</v>
      </c>
      <c r="Q168" s="63">
        <v>18040525.670000002</v>
      </c>
      <c r="R168" s="63">
        <v>0</v>
      </c>
      <c r="S168" s="63">
        <v>0</v>
      </c>
      <c r="T168" s="64">
        <v>0</v>
      </c>
      <c r="U168" s="70">
        <f t="shared" si="2"/>
        <v>66.223432796491792</v>
      </c>
      <c r="V168" s="4"/>
    </row>
    <row r="169" spans="1:22">
      <c r="A169" s="55" t="s">
        <v>483</v>
      </c>
      <c r="B169" s="66" t="s">
        <v>484</v>
      </c>
      <c r="C169" s="63">
        <v>0</v>
      </c>
      <c r="D169" s="63">
        <v>0</v>
      </c>
      <c r="E169" s="63">
        <v>0</v>
      </c>
      <c r="F169" s="63">
        <v>0</v>
      </c>
      <c r="G169" s="63">
        <v>0</v>
      </c>
      <c r="H169" s="63">
        <v>19235545.68</v>
      </c>
      <c r="I169" s="63">
        <v>0</v>
      </c>
      <c r="J169" s="63">
        <v>0</v>
      </c>
      <c r="K169" s="64">
        <v>0</v>
      </c>
      <c r="L169" s="63">
        <v>0</v>
      </c>
      <c r="M169" s="63">
        <v>0</v>
      </c>
      <c r="N169" s="63">
        <v>0</v>
      </c>
      <c r="O169" s="63">
        <v>0</v>
      </c>
      <c r="P169" s="63">
        <v>0</v>
      </c>
      <c r="Q169" s="63">
        <v>12995435.210000001</v>
      </c>
      <c r="R169" s="63">
        <v>0</v>
      </c>
      <c r="S169" s="63">
        <v>0</v>
      </c>
      <c r="T169" s="64">
        <v>0</v>
      </c>
      <c r="U169" s="70">
        <f t="shared" si="2"/>
        <v>67.559482981093169</v>
      </c>
      <c r="V169" s="4"/>
    </row>
    <row r="170" spans="1:22" ht="26.25">
      <c r="A170" s="55" t="s">
        <v>294</v>
      </c>
      <c r="B170" s="66" t="s">
        <v>485</v>
      </c>
      <c r="C170" s="63">
        <v>0</v>
      </c>
      <c r="D170" s="63">
        <v>0</v>
      </c>
      <c r="E170" s="63">
        <v>0</v>
      </c>
      <c r="F170" s="63">
        <v>0</v>
      </c>
      <c r="G170" s="63">
        <v>0</v>
      </c>
      <c r="H170" s="63">
        <v>50000</v>
      </c>
      <c r="I170" s="63">
        <v>0</v>
      </c>
      <c r="J170" s="63">
        <v>0</v>
      </c>
      <c r="K170" s="64">
        <v>0</v>
      </c>
      <c r="L170" s="63">
        <v>0</v>
      </c>
      <c r="M170" s="63">
        <v>0</v>
      </c>
      <c r="N170" s="63">
        <v>0</v>
      </c>
      <c r="O170" s="63">
        <v>0</v>
      </c>
      <c r="P170" s="63">
        <v>0</v>
      </c>
      <c r="Q170" s="63">
        <v>3680</v>
      </c>
      <c r="R170" s="63">
        <v>0</v>
      </c>
      <c r="S170" s="63">
        <v>0</v>
      </c>
      <c r="T170" s="64">
        <v>0</v>
      </c>
      <c r="U170" s="70">
        <f t="shared" si="2"/>
        <v>7.3599999999999994</v>
      </c>
      <c r="V170" s="4"/>
    </row>
    <row r="171" spans="1:22" ht="26.25">
      <c r="A171" s="55" t="s">
        <v>296</v>
      </c>
      <c r="B171" s="66" t="s">
        <v>486</v>
      </c>
      <c r="C171" s="63">
        <v>0</v>
      </c>
      <c r="D171" s="63">
        <v>0</v>
      </c>
      <c r="E171" s="63">
        <v>0</v>
      </c>
      <c r="F171" s="63">
        <v>0</v>
      </c>
      <c r="G171" s="63">
        <v>0</v>
      </c>
      <c r="H171" s="63">
        <v>50000</v>
      </c>
      <c r="I171" s="63">
        <v>0</v>
      </c>
      <c r="J171" s="63">
        <v>0</v>
      </c>
      <c r="K171" s="64">
        <v>0</v>
      </c>
      <c r="L171" s="63">
        <v>0</v>
      </c>
      <c r="M171" s="63">
        <v>0</v>
      </c>
      <c r="N171" s="63">
        <v>0</v>
      </c>
      <c r="O171" s="63">
        <v>0</v>
      </c>
      <c r="P171" s="63">
        <v>0</v>
      </c>
      <c r="Q171" s="63">
        <v>3680</v>
      </c>
      <c r="R171" s="63">
        <v>0</v>
      </c>
      <c r="S171" s="63">
        <v>0</v>
      </c>
      <c r="T171" s="64">
        <v>0</v>
      </c>
      <c r="U171" s="70">
        <f t="shared" si="2"/>
        <v>7.3599999999999994</v>
      </c>
      <c r="V171" s="4"/>
    </row>
    <row r="172" spans="1:22">
      <c r="A172" s="55" t="s">
        <v>298</v>
      </c>
      <c r="B172" s="66" t="s">
        <v>487</v>
      </c>
      <c r="C172" s="63">
        <v>0</v>
      </c>
      <c r="D172" s="63">
        <v>0</v>
      </c>
      <c r="E172" s="63">
        <v>0</v>
      </c>
      <c r="F172" s="63">
        <v>0</v>
      </c>
      <c r="G172" s="63">
        <v>0</v>
      </c>
      <c r="H172" s="63">
        <v>50000</v>
      </c>
      <c r="I172" s="63">
        <v>0</v>
      </c>
      <c r="J172" s="63">
        <v>0</v>
      </c>
      <c r="K172" s="64">
        <v>0</v>
      </c>
      <c r="L172" s="63">
        <v>0</v>
      </c>
      <c r="M172" s="63">
        <v>0</v>
      </c>
      <c r="N172" s="63">
        <v>0</v>
      </c>
      <c r="O172" s="63">
        <v>0</v>
      </c>
      <c r="P172" s="63">
        <v>0</v>
      </c>
      <c r="Q172" s="63">
        <v>3680</v>
      </c>
      <c r="R172" s="63">
        <v>0</v>
      </c>
      <c r="S172" s="63">
        <v>0</v>
      </c>
      <c r="T172" s="64">
        <v>0</v>
      </c>
      <c r="U172" s="70">
        <f t="shared" si="2"/>
        <v>7.3599999999999994</v>
      </c>
      <c r="V172" s="4"/>
    </row>
    <row r="173" spans="1:22">
      <c r="A173" s="55" t="s">
        <v>336</v>
      </c>
      <c r="B173" s="66" t="s">
        <v>488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  <c r="H173" s="63">
        <v>1923000</v>
      </c>
      <c r="I173" s="63">
        <v>0</v>
      </c>
      <c r="J173" s="63">
        <v>0</v>
      </c>
      <c r="K173" s="64">
        <v>0</v>
      </c>
      <c r="L173" s="63">
        <v>0</v>
      </c>
      <c r="M173" s="63">
        <v>0</v>
      </c>
      <c r="N173" s="63">
        <v>0</v>
      </c>
      <c r="O173" s="63">
        <v>0</v>
      </c>
      <c r="P173" s="63">
        <v>0</v>
      </c>
      <c r="Q173" s="63">
        <v>1142998.94</v>
      </c>
      <c r="R173" s="63">
        <v>0</v>
      </c>
      <c r="S173" s="63">
        <v>0</v>
      </c>
      <c r="T173" s="64">
        <v>0</v>
      </c>
      <c r="U173" s="70">
        <f t="shared" si="2"/>
        <v>59.438322412896518</v>
      </c>
      <c r="V173" s="4"/>
    </row>
    <row r="174" spans="1:22">
      <c r="A174" s="55" t="s">
        <v>256</v>
      </c>
      <c r="B174" s="66" t="s">
        <v>489</v>
      </c>
      <c r="C174" s="63"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1923000</v>
      </c>
      <c r="I174" s="63">
        <v>0</v>
      </c>
      <c r="J174" s="63">
        <v>0</v>
      </c>
      <c r="K174" s="64">
        <v>0</v>
      </c>
      <c r="L174" s="63">
        <v>0</v>
      </c>
      <c r="M174" s="63">
        <v>0</v>
      </c>
      <c r="N174" s="63">
        <v>0</v>
      </c>
      <c r="O174" s="63">
        <v>0</v>
      </c>
      <c r="P174" s="63">
        <v>0</v>
      </c>
      <c r="Q174" s="63">
        <v>1142998.94</v>
      </c>
      <c r="R174" s="63">
        <v>0</v>
      </c>
      <c r="S174" s="63">
        <v>0</v>
      </c>
      <c r="T174" s="64">
        <v>0</v>
      </c>
      <c r="U174" s="70">
        <f t="shared" si="2"/>
        <v>59.438322412896518</v>
      </c>
      <c r="V174" s="4"/>
    </row>
    <row r="175" spans="1:22" ht="26.25">
      <c r="A175" s="55" t="s">
        <v>424</v>
      </c>
      <c r="B175" s="66" t="s">
        <v>490</v>
      </c>
      <c r="C175" s="63"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17262545.68</v>
      </c>
      <c r="I175" s="63">
        <v>0</v>
      </c>
      <c r="J175" s="63">
        <v>0</v>
      </c>
      <c r="K175" s="64">
        <v>0</v>
      </c>
      <c r="L175" s="63">
        <v>0</v>
      </c>
      <c r="M175" s="63">
        <v>0</v>
      </c>
      <c r="N175" s="63">
        <v>0</v>
      </c>
      <c r="O175" s="63">
        <v>0</v>
      </c>
      <c r="P175" s="63">
        <v>0</v>
      </c>
      <c r="Q175" s="63">
        <v>11848756.27</v>
      </c>
      <c r="R175" s="63">
        <v>0</v>
      </c>
      <c r="S175" s="63">
        <v>0</v>
      </c>
      <c r="T175" s="64">
        <v>0</v>
      </c>
      <c r="U175" s="70">
        <f t="shared" si="2"/>
        <v>68.638522322508351</v>
      </c>
      <c r="V175" s="4"/>
    </row>
    <row r="176" spans="1:22">
      <c r="A176" s="55" t="s">
        <v>426</v>
      </c>
      <c r="B176" s="66" t="s">
        <v>491</v>
      </c>
      <c r="C176" s="63">
        <v>0</v>
      </c>
      <c r="D176" s="63">
        <v>0</v>
      </c>
      <c r="E176" s="63">
        <v>0</v>
      </c>
      <c r="F176" s="63">
        <v>0</v>
      </c>
      <c r="G176" s="63">
        <v>0</v>
      </c>
      <c r="H176" s="63">
        <v>17262545.68</v>
      </c>
      <c r="I176" s="63">
        <v>0</v>
      </c>
      <c r="J176" s="63">
        <v>0</v>
      </c>
      <c r="K176" s="64">
        <v>0</v>
      </c>
      <c r="L176" s="63">
        <v>0</v>
      </c>
      <c r="M176" s="63">
        <v>0</v>
      </c>
      <c r="N176" s="63">
        <v>0</v>
      </c>
      <c r="O176" s="63">
        <v>0</v>
      </c>
      <c r="P176" s="63">
        <v>0</v>
      </c>
      <c r="Q176" s="63">
        <v>11848756.27</v>
      </c>
      <c r="R176" s="63">
        <v>0</v>
      </c>
      <c r="S176" s="63">
        <v>0</v>
      </c>
      <c r="T176" s="64">
        <v>0</v>
      </c>
      <c r="U176" s="70">
        <f t="shared" si="2"/>
        <v>68.638522322508351</v>
      </c>
      <c r="V176" s="4"/>
    </row>
    <row r="177" spans="1:22" ht="51.75">
      <c r="A177" s="55" t="s">
        <v>428</v>
      </c>
      <c r="B177" s="66" t="s">
        <v>492</v>
      </c>
      <c r="C177" s="63">
        <v>0</v>
      </c>
      <c r="D177" s="63">
        <v>0</v>
      </c>
      <c r="E177" s="63">
        <v>0</v>
      </c>
      <c r="F177" s="63">
        <v>0</v>
      </c>
      <c r="G177" s="63">
        <v>0</v>
      </c>
      <c r="H177" s="63">
        <v>14254822.710000001</v>
      </c>
      <c r="I177" s="63">
        <v>0</v>
      </c>
      <c r="J177" s="63">
        <v>0</v>
      </c>
      <c r="K177" s="64">
        <v>0</v>
      </c>
      <c r="L177" s="63">
        <v>0</v>
      </c>
      <c r="M177" s="63">
        <v>0</v>
      </c>
      <c r="N177" s="63">
        <v>0</v>
      </c>
      <c r="O177" s="63">
        <v>0</v>
      </c>
      <c r="P177" s="63">
        <v>0</v>
      </c>
      <c r="Q177" s="63">
        <v>9325595.8200000003</v>
      </c>
      <c r="R177" s="63">
        <v>0</v>
      </c>
      <c r="S177" s="63">
        <v>0</v>
      </c>
      <c r="T177" s="64">
        <v>0</v>
      </c>
      <c r="U177" s="70">
        <f t="shared" si="2"/>
        <v>65.420636999279807</v>
      </c>
      <c r="V177" s="4"/>
    </row>
    <row r="178" spans="1:22">
      <c r="A178" s="55" t="s">
        <v>430</v>
      </c>
      <c r="B178" s="66" t="s">
        <v>493</v>
      </c>
      <c r="C178" s="63">
        <v>0</v>
      </c>
      <c r="D178" s="63">
        <v>0</v>
      </c>
      <c r="E178" s="63">
        <v>0</v>
      </c>
      <c r="F178" s="63">
        <v>0</v>
      </c>
      <c r="G178" s="63">
        <v>0</v>
      </c>
      <c r="H178" s="63">
        <v>3007722.97</v>
      </c>
      <c r="I178" s="63">
        <v>0</v>
      </c>
      <c r="J178" s="63">
        <v>0</v>
      </c>
      <c r="K178" s="64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63">
        <v>2523160.4500000002</v>
      </c>
      <c r="R178" s="63">
        <v>0</v>
      </c>
      <c r="S178" s="63">
        <v>0</v>
      </c>
      <c r="T178" s="64">
        <v>0</v>
      </c>
      <c r="U178" s="70">
        <f t="shared" si="2"/>
        <v>83.889389919444611</v>
      </c>
      <c r="V178" s="4"/>
    </row>
    <row r="179" spans="1:22">
      <c r="A179" s="55" t="s">
        <v>494</v>
      </c>
      <c r="B179" s="66" t="s">
        <v>495</v>
      </c>
      <c r="C179" s="63">
        <v>0</v>
      </c>
      <c r="D179" s="63">
        <v>0</v>
      </c>
      <c r="E179" s="63">
        <v>0</v>
      </c>
      <c r="F179" s="63">
        <v>0</v>
      </c>
      <c r="G179" s="63">
        <v>0</v>
      </c>
      <c r="H179" s="63">
        <v>8006360.8600000003</v>
      </c>
      <c r="I179" s="63">
        <v>0</v>
      </c>
      <c r="J179" s="63">
        <v>0</v>
      </c>
      <c r="K179" s="64">
        <v>0</v>
      </c>
      <c r="L179" s="63">
        <v>0</v>
      </c>
      <c r="M179" s="63">
        <v>0</v>
      </c>
      <c r="N179" s="63">
        <v>0</v>
      </c>
      <c r="O179" s="63">
        <v>0</v>
      </c>
      <c r="P179" s="63">
        <v>0</v>
      </c>
      <c r="Q179" s="63">
        <v>5045090.46</v>
      </c>
      <c r="R179" s="63">
        <v>0</v>
      </c>
      <c r="S179" s="63">
        <v>0</v>
      </c>
      <c r="T179" s="64">
        <v>0</v>
      </c>
      <c r="U179" s="70">
        <f t="shared" si="2"/>
        <v>63.013528221109929</v>
      </c>
      <c r="V179" s="4"/>
    </row>
    <row r="180" spans="1:22" ht="51.75">
      <c r="A180" s="55" t="s">
        <v>270</v>
      </c>
      <c r="B180" s="66" t="s">
        <v>496</v>
      </c>
      <c r="C180" s="63">
        <v>0</v>
      </c>
      <c r="D180" s="63">
        <v>0</v>
      </c>
      <c r="E180" s="63">
        <v>0</v>
      </c>
      <c r="F180" s="63">
        <v>0</v>
      </c>
      <c r="G180" s="63">
        <v>0</v>
      </c>
      <c r="H180" s="63">
        <v>6227200</v>
      </c>
      <c r="I180" s="63">
        <v>0</v>
      </c>
      <c r="J180" s="63">
        <v>0</v>
      </c>
      <c r="K180" s="64">
        <v>0</v>
      </c>
      <c r="L180" s="63">
        <v>0</v>
      </c>
      <c r="M180" s="63">
        <v>0</v>
      </c>
      <c r="N180" s="63">
        <v>0</v>
      </c>
      <c r="O180" s="63">
        <v>0</v>
      </c>
      <c r="P180" s="63">
        <v>0</v>
      </c>
      <c r="Q180" s="63">
        <v>4200263.6100000003</v>
      </c>
      <c r="R180" s="63">
        <v>0</v>
      </c>
      <c r="S180" s="63">
        <v>0</v>
      </c>
      <c r="T180" s="64">
        <v>0</v>
      </c>
      <c r="U180" s="70">
        <f t="shared" si="2"/>
        <v>67.450276368191169</v>
      </c>
      <c r="V180" s="4"/>
    </row>
    <row r="181" spans="1:22">
      <c r="A181" s="55" t="s">
        <v>321</v>
      </c>
      <c r="B181" s="66" t="s">
        <v>497</v>
      </c>
      <c r="C181" s="63"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4479700</v>
      </c>
      <c r="I181" s="63">
        <v>0</v>
      </c>
      <c r="J181" s="63">
        <v>0</v>
      </c>
      <c r="K181" s="64">
        <v>0</v>
      </c>
      <c r="L181" s="63">
        <v>0</v>
      </c>
      <c r="M181" s="63">
        <v>0</v>
      </c>
      <c r="N181" s="63">
        <v>0</v>
      </c>
      <c r="O181" s="63">
        <v>0</v>
      </c>
      <c r="P181" s="63">
        <v>0</v>
      </c>
      <c r="Q181" s="63">
        <v>3065464.07</v>
      </c>
      <c r="R181" s="63">
        <v>0</v>
      </c>
      <c r="S181" s="63">
        <v>0</v>
      </c>
      <c r="T181" s="64">
        <v>0</v>
      </c>
      <c r="U181" s="70">
        <f t="shared" si="2"/>
        <v>68.430119650869472</v>
      </c>
      <c r="V181" s="4"/>
    </row>
    <row r="182" spans="1:22">
      <c r="A182" s="55" t="s">
        <v>323</v>
      </c>
      <c r="B182" s="66" t="s">
        <v>498</v>
      </c>
      <c r="C182" s="63">
        <v>0</v>
      </c>
      <c r="D182" s="63">
        <v>0</v>
      </c>
      <c r="E182" s="63">
        <v>0</v>
      </c>
      <c r="F182" s="63">
        <v>0</v>
      </c>
      <c r="G182" s="63">
        <v>0</v>
      </c>
      <c r="H182" s="63">
        <v>3440000</v>
      </c>
      <c r="I182" s="63">
        <v>0</v>
      </c>
      <c r="J182" s="63">
        <v>0</v>
      </c>
      <c r="K182" s="64">
        <v>0</v>
      </c>
      <c r="L182" s="63">
        <v>0</v>
      </c>
      <c r="M182" s="63">
        <v>0</v>
      </c>
      <c r="N182" s="63">
        <v>0</v>
      </c>
      <c r="O182" s="63">
        <v>0</v>
      </c>
      <c r="P182" s="63">
        <v>0</v>
      </c>
      <c r="Q182" s="63">
        <v>2391349.2799999998</v>
      </c>
      <c r="R182" s="63">
        <v>0</v>
      </c>
      <c r="S182" s="63">
        <v>0</v>
      </c>
      <c r="T182" s="64">
        <v>0</v>
      </c>
      <c r="U182" s="70">
        <f t="shared" si="2"/>
        <v>69.515967441860454</v>
      </c>
      <c r="V182" s="4"/>
    </row>
    <row r="183" spans="1:22" ht="26.25">
      <c r="A183" s="55" t="s">
        <v>325</v>
      </c>
      <c r="B183" s="66" t="s">
        <v>499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800</v>
      </c>
      <c r="I183" s="63">
        <v>0</v>
      </c>
      <c r="J183" s="63">
        <v>0</v>
      </c>
      <c r="K183" s="64">
        <v>0</v>
      </c>
      <c r="L183" s="63">
        <v>0</v>
      </c>
      <c r="M183" s="63">
        <v>0</v>
      </c>
      <c r="N183" s="63">
        <v>0</v>
      </c>
      <c r="O183" s="63">
        <v>0</v>
      </c>
      <c r="P183" s="63">
        <v>0</v>
      </c>
      <c r="Q183" s="63">
        <v>0</v>
      </c>
      <c r="R183" s="63">
        <v>0</v>
      </c>
      <c r="S183" s="63">
        <v>0</v>
      </c>
      <c r="T183" s="64">
        <v>0</v>
      </c>
      <c r="U183" s="70">
        <f t="shared" si="2"/>
        <v>0</v>
      </c>
      <c r="V183" s="4"/>
    </row>
    <row r="184" spans="1:22" ht="39">
      <c r="A184" s="55" t="s">
        <v>327</v>
      </c>
      <c r="B184" s="66" t="s">
        <v>500</v>
      </c>
      <c r="C184" s="63">
        <v>0</v>
      </c>
      <c r="D184" s="63">
        <v>0</v>
      </c>
      <c r="E184" s="63">
        <v>0</v>
      </c>
      <c r="F184" s="63">
        <v>0</v>
      </c>
      <c r="G184" s="63">
        <v>0</v>
      </c>
      <c r="H184" s="63">
        <v>1038900</v>
      </c>
      <c r="I184" s="63">
        <v>0</v>
      </c>
      <c r="J184" s="63">
        <v>0</v>
      </c>
      <c r="K184" s="64">
        <v>0</v>
      </c>
      <c r="L184" s="63">
        <v>0</v>
      </c>
      <c r="M184" s="63">
        <v>0</v>
      </c>
      <c r="N184" s="63">
        <v>0</v>
      </c>
      <c r="O184" s="63">
        <v>0</v>
      </c>
      <c r="P184" s="63">
        <v>0</v>
      </c>
      <c r="Q184" s="63">
        <v>674114.79</v>
      </c>
      <c r="R184" s="63">
        <v>0</v>
      </c>
      <c r="S184" s="63">
        <v>0</v>
      </c>
      <c r="T184" s="64">
        <v>0</v>
      </c>
      <c r="U184" s="70">
        <f t="shared" si="2"/>
        <v>64.887360669939369</v>
      </c>
      <c r="V184" s="4"/>
    </row>
    <row r="185" spans="1:22" ht="26.25">
      <c r="A185" s="55" t="s">
        <v>272</v>
      </c>
      <c r="B185" s="66" t="s">
        <v>501</v>
      </c>
      <c r="C185" s="63">
        <v>0</v>
      </c>
      <c r="D185" s="63">
        <v>0</v>
      </c>
      <c r="E185" s="63">
        <v>0</v>
      </c>
      <c r="F185" s="63">
        <v>0</v>
      </c>
      <c r="G185" s="63">
        <v>0</v>
      </c>
      <c r="H185" s="63">
        <v>1747500</v>
      </c>
      <c r="I185" s="63">
        <v>0</v>
      </c>
      <c r="J185" s="63">
        <v>0</v>
      </c>
      <c r="K185" s="64">
        <v>0</v>
      </c>
      <c r="L185" s="63">
        <v>0</v>
      </c>
      <c r="M185" s="63">
        <v>0</v>
      </c>
      <c r="N185" s="63">
        <v>0</v>
      </c>
      <c r="O185" s="63">
        <v>0</v>
      </c>
      <c r="P185" s="63">
        <v>0</v>
      </c>
      <c r="Q185" s="63">
        <v>1134799.54</v>
      </c>
      <c r="R185" s="63">
        <v>0</v>
      </c>
      <c r="S185" s="63">
        <v>0</v>
      </c>
      <c r="T185" s="64">
        <v>0</v>
      </c>
      <c r="U185" s="70">
        <f t="shared" si="2"/>
        <v>64.93845722460658</v>
      </c>
      <c r="V185" s="4"/>
    </row>
    <row r="186" spans="1:22" ht="26.25">
      <c r="A186" s="55" t="s">
        <v>274</v>
      </c>
      <c r="B186" s="66" t="s">
        <v>502</v>
      </c>
      <c r="C186" s="63">
        <v>0</v>
      </c>
      <c r="D186" s="63">
        <v>0</v>
      </c>
      <c r="E186" s="63">
        <v>0</v>
      </c>
      <c r="F186" s="63">
        <v>0</v>
      </c>
      <c r="G186" s="63">
        <v>0</v>
      </c>
      <c r="H186" s="63">
        <v>1329000</v>
      </c>
      <c r="I186" s="63">
        <v>0</v>
      </c>
      <c r="J186" s="63">
        <v>0</v>
      </c>
      <c r="K186" s="64">
        <v>0</v>
      </c>
      <c r="L186" s="63">
        <v>0</v>
      </c>
      <c r="M186" s="63">
        <v>0</v>
      </c>
      <c r="N186" s="63">
        <v>0</v>
      </c>
      <c r="O186" s="63">
        <v>0</v>
      </c>
      <c r="P186" s="63">
        <v>0</v>
      </c>
      <c r="Q186" s="63">
        <v>864806.38</v>
      </c>
      <c r="R186" s="63">
        <v>0</v>
      </c>
      <c r="S186" s="63">
        <v>0</v>
      </c>
      <c r="T186" s="64">
        <v>0</v>
      </c>
      <c r="U186" s="70">
        <f t="shared" si="2"/>
        <v>65.071962377727615</v>
      </c>
      <c r="V186" s="4"/>
    </row>
    <row r="187" spans="1:22" ht="26.25">
      <c r="A187" s="55" t="s">
        <v>289</v>
      </c>
      <c r="B187" s="66" t="s">
        <v>503</v>
      </c>
      <c r="C187" s="63">
        <v>0</v>
      </c>
      <c r="D187" s="63">
        <v>0</v>
      </c>
      <c r="E187" s="63">
        <v>0</v>
      </c>
      <c r="F187" s="63">
        <v>0</v>
      </c>
      <c r="G187" s="63">
        <v>0</v>
      </c>
      <c r="H187" s="63">
        <v>17500</v>
      </c>
      <c r="I187" s="63">
        <v>0</v>
      </c>
      <c r="J187" s="63">
        <v>0</v>
      </c>
      <c r="K187" s="64">
        <v>0</v>
      </c>
      <c r="L187" s="63">
        <v>0</v>
      </c>
      <c r="M187" s="63">
        <v>0</v>
      </c>
      <c r="N187" s="63">
        <v>0</v>
      </c>
      <c r="O187" s="63">
        <v>0</v>
      </c>
      <c r="P187" s="63">
        <v>0</v>
      </c>
      <c r="Q187" s="63">
        <v>11500</v>
      </c>
      <c r="R187" s="63">
        <v>0</v>
      </c>
      <c r="S187" s="63">
        <v>0</v>
      </c>
      <c r="T187" s="64">
        <v>0</v>
      </c>
      <c r="U187" s="70">
        <f t="shared" si="2"/>
        <v>65.714285714285708</v>
      </c>
      <c r="V187" s="4"/>
    </row>
    <row r="188" spans="1:22" ht="39">
      <c r="A188" s="55" t="s">
        <v>276</v>
      </c>
      <c r="B188" s="66" t="s">
        <v>504</v>
      </c>
      <c r="C188" s="63">
        <v>0</v>
      </c>
      <c r="D188" s="63">
        <v>0</v>
      </c>
      <c r="E188" s="63">
        <v>0</v>
      </c>
      <c r="F188" s="63">
        <v>0</v>
      </c>
      <c r="G188" s="63">
        <v>0</v>
      </c>
      <c r="H188" s="63">
        <v>401000</v>
      </c>
      <c r="I188" s="63">
        <v>0</v>
      </c>
      <c r="J188" s="63">
        <v>0</v>
      </c>
      <c r="K188" s="64">
        <v>0</v>
      </c>
      <c r="L188" s="63">
        <v>0</v>
      </c>
      <c r="M188" s="63">
        <v>0</v>
      </c>
      <c r="N188" s="63">
        <v>0</v>
      </c>
      <c r="O188" s="63">
        <v>0</v>
      </c>
      <c r="P188" s="63">
        <v>0</v>
      </c>
      <c r="Q188" s="63">
        <v>258493.16</v>
      </c>
      <c r="R188" s="63">
        <v>0</v>
      </c>
      <c r="S188" s="63">
        <v>0</v>
      </c>
      <c r="T188" s="64">
        <v>0</v>
      </c>
      <c r="U188" s="70">
        <f t="shared" si="2"/>
        <v>64.462134663341644</v>
      </c>
      <c r="V188" s="4"/>
    </row>
    <row r="189" spans="1:22" ht="26.25">
      <c r="A189" s="55" t="s">
        <v>294</v>
      </c>
      <c r="B189" s="66" t="s">
        <v>505</v>
      </c>
      <c r="C189" s="63">
        <v>0</v>
      </c>
      <c r="D189" s="63">
        <v>0</v>
      </c>
      <c r="E189" s="63">
        <v>0</v>
      </c>
      <c r="F189" s="63">
        <v>0</v>
      </c>
      <c r="G189" s="63">
        <v>0</v>
      </c>
      <c r="H189" s="63">
        <v>220300</v>
      </c>
      <c r="I189" s="63">
        <v>0</v>
      </c>
      <c r="J189" s="63">
        <v>0</v>
      </c>
      <c r="K189" s="64">
        <v>0</v>
      </c>
      <c r="L189" s="63">
        <v>0</v>
      </c>
      <c r="M189" s="63">
        <v>0</v>
      </c>
      <c r="N189" s="63">
        <v>0</v>
      </c>
      <c r="O189" s="63">
        <v>0</v>
      </c>
      <c r="P189" s="63">
        <v>0</v>
      </c>
      <c r="Q189" s="63">
        <v>76878.36</v>
      </c>
      <c r="R189" s="63">
        <v>0</v>
      </c>
      <c r="S189" s="63">
        <v>0</v>
      </c>
      <c r="T189" s="64">
        <v>0</v>
      </c>
      <c r="U189" s="70">
        <f t="shared" si="2"/>
        <v>34.897122106218795</v>
      </c>
      <c r="V189" s="4"/>
    </row>
    <row r="190" spans="1:22" ht="26.25">
      <c r="A190" s="55" t="s">
        <v>296</v>
      </c>
      <c r="B190" s="66" t="s">
        <v>506</v>
      </c>
      <c r="C190" s="63">
        <v>0</v>
      </c>
      <c r="D190" s="63">
        <v>0</v>
      </c>
      <c r="E190" s="63">
        <v>0</v>
      </c>
      <c r="F190" s="63">
        <v>0</v>
      </c>
      <c r="G190" s="63">
        <v>0</v>
      </c>
      <c r="H190" s="63">
        <v>220300</v>
      </c>
      <c r="I190" s="63">
        <v>0</v>
      </c>
      <c r="J190" s="63">
        <v>0</v>
      </c>
      <c r="K190" s="64">
        <v>0</v>
      </c>
      <c r="L190" s="63">
        <v>0</v>
      </c>
      <c r="M190" s="63">
        <v>0</v>
      </c>
      <c r="N190" s="63">
        <v>0</v>
      </c>
      <c r="O190" s="63">
        <v>0</v>
      </c>
      <c r="P190" s="63">
        <v>0</v>
      </c>
      <c r="Q190" s="63">
        <v>76878.36</v>
      </c>
      <c r="R190" s="63">
        <v>0</v>
      </c>
      <c r="S190" s="63">
        <v>0</v>
      </c>
      <c r="T190" s="64">
        <v>0</v>
      </c>
      <c r="U190" s="70">
        <f t="shared" si="2"/>
        <v>34.897122106218795</v>
      </c>
      <c r="V190" s="4"/>
    </row>
    <row r="191" spans="1:22">
      <c r="A191" s="55" t="s">
        <v>298</v>
      </c>
      <c r="B191" s="66" t="s">
        <v>507</v>
      </c>
      <c r="C191" s="63">
        <v>0</v>
      </c>
      <c r="D191" s="63">
        <v>0</v>
      </c>
      <c r="E191" s="63">
        <v>0</v>
      </c>
      <c r="F191" s="63">
        <v>0</v>
      </c>
      <c r="G191" s="63">
        <v>0</v>
      </c>
      <c r="H191" s="63">
        <v>220300</v>
      </c>
      <c r="I191" s="63">
        <v>0</v>
      </c>
      <c r="J191" s="63">
        <v>0</v>
      </c>
      <c r="K191" s="64">
        <v>0</v>
      </c>
      <c r="L191" s="63">
        <v>0</v>
      </c>
      <c r="M191" s="63">
        <v>0</v>
      </c>
      <c r="N191" s="63">
        <v>0</v>
      </c>
      <c r="O191" s="63">
        <v>0</v>
      </c>
      <c r="P191" s="63">
        <v>0</v>
      </c>
      <c r="Q191" s="63">
        <v>76878.36</v>
      </c>
      <c r="R191" s="63">
        <v>0</v>
      </c>
      <c r="S191" s="63">
        <v>0</v>
      </c>
      <c r="T191" s="64">
        <v>0</v>
      </c>
      <c r="U191" s="70">
        <f t="shared" si="2"/>
        <v>34.897122106218795</v>
      </c>
      <c r="V191" s="4"/>
    </row>
    <row r="192" spans="1:22" ht="26.25">
      <c r="A192" s="55" t="s">
        <v>424</v>
      </c>
      <c r="B192" s="66" t="s">
        <v>508</v>
      </c>
      <c r="C192" s="63">
        <v>0</v>
      </c>
      <c r="D192" s="63">
        <v>0</v>
      </c>
      <c r="E192" s="63">
        <v>0</v>
      </c>
      <c r="F192" s="63">
        <v>0</v>
      </c>
      <c r="G192" s="63">
        <v>0</v>
      </c>
      <c r="H192" s="63">
        <v>1533860.86</v>
      </c>
      <c r="I192" s="63">
        <v>0</v>
      </c>
      <c r="J192" s="63">
        <v>0</v>
      </c>
      <c r="K192" s="64">
        <v>0</v>
      </c>
      <c r="L192" s="63">
        <v>0</v>
      </c>
      <c r="M192" s="63">
        <v>0</v>
      </c>
      <c r="N192" s="63">
        <v>0</v>
      </c>
      <c r="O192" s="63">
        <v>0</v>
      </c>
      <c r="P192" s="63">
        <v>0</v>
      </c>
      <c r="Q192" s="63">
        <v>756361.49</v>
      </c>
      <c r="R192" s="63">
        <v>0</v>
      </c>
      <c r="S192" s="63">
        <v>0</v>
      </c>
      <c r="T192" s="64">
        <v>0</v>
      </c>
      <c r="U192" s="70">
        <f t="shared" si="2"/>
        <v>49.310958361633915</v>
      </c>
      <c r="V192" s="4"/>
    </row>
    <row r="193" spans="1:22">
      <c r="A193" s="55" t="s">
        <v>426</v>
      </c>
      <c r="B193" s="66" t="s">
        <v>509</v>
      </c>
      <c r="C193" s="63">
        <v>0</v>
      </c>
      <c r="D193" s="63">
        <v>0</v>
      </c>
      <c r="E193" s="63">
        <v>0</v>
      </c>
      <c r="F193" s="63">
        <v>0</v>
      </c>
      <c r="G193" s="63">
        <v>0</v>
      </c>
      <c r="H193" s="63">
        <v>225860.86</v>
      </c>
      <c r="I193" s="63">
        <v>0</v>
      </c>
      <c r="J193" s="63">
        <v>0</v>
      </c>
      <c r="K193" s="64">
        <v>0</v>
      </c>
      <c r="L193" s="63">
        <v>0</v>
      </c>
      <c r="M193" s="63">
        <v>0</v>
      </c>
      <c r="N193" s="63">
        <v>0</v>
      </c>
      <c r="O193" s="63">
        <v>0</v>
      </c>
      <c r="P193" s="63">
        <v>0</v>
      </c>
      <c r="Q193" s="63">
        <v>14138.53</v>
      </c>
      <c r="R193" s="63">
        <v>0</v>
      </c>
      <c r="S193" s="63">
        <v>0</v>
      </c>
      <c r="T193" s="64">
        <v>0</v>
      </c>
      <c r="U193" s="70">
        <f t="shared" si="2"/>
        <v>6.2598406824449366</v>
      </c>
      <c r="V193" s="4"/>
    </row>
    <row r="194" spans="1:22">
      <c r="A194" s="55" t="s">
        <v>430</v>
      </c>
      <c r="B194" s="66" t="s">
        <v>510</v>
      </c>
      <c r="C194" s="63">
        <v>0</v>
      </c>
      <c r="D194" s="63">
        <v>0</v>
      </c>
      <c r="E194" s="63">
        <v>0</v>
      </c>
      <c r="F194" s="63">
        <v>0</v>
      </c>
      <c r="G194" s="63">
        <v>0</v>
      </c>
      <c r="H194" s="63">
        <v>225860.86</v>
      </c>
      <c r="I194" s="63">
        <v>0</v>
      </c>
      <c r="J194" s="63">
        <v>0</v>
      </c>
      <c r="K194" s="64">
        <v>0</v>
      </c>
      <c r="L194" s="63">
        <v>0</v>
      </c>
      <c r="M194" s="63">
        <v>0</v>
      </c>
      <c r="N194" s="63">
        <v>0</v>
      </c>
      <c r="O194" s="63">
        <v>0</v>
      </c>
      <c r="P194" s="63">
        <v>0</v>
      </c>
      <c r="Q194" s="63">
        <v>14138.53</v>
      </c>
      <c r="R194" s="63">
        <v>0</v>
      </c>
      <c r="S194" s="63">
        <v>0</v>
      </c>
      <c r="T194" s="64">
        <v>0</v>
      </c>
      <c r="U194" s="70">
        <f t="shared" si="2"/>
        <v>6.2598406824449366</v>
      </c>
      <c r="V194" s="4"/>
    </row>
    <row r="195" spans="1:22">
      <c r="A195" s="55" t="s">
        <v>511</v>
      </c>
      <c r="B195" s="66" t="s">
        <v>512</v>
      </c>
      <c r="C195" s="63">
        <v>0</v>
      </c>
      <c r="D195" s="63">
        <v>0</v>
      </c>
      <c r="E195" s="63">
        <v>0</v>
      </c>
      <c r="F195" s="63">
        <v>0</v>
      </c>
      <c r="G195" s="63">
        <v>0</v>
      </c>
      <c r="H195" s="63">
        <v>1308000</v>
      </c>
      <c r="I195" s="63">
        <v>0</v>
      </c>
      <c r="J195" s="63">
        <v>0</v>
      </c>
      <c r="K195" s="64">
        <v>0</v>
      </c>
      <c r="L195" s="63">
        <v>0</v>
      </c>
      <c r="M195" s="63">
        <v>0</v>
      </c>
      <c r="N195" s="63">
        <v>0</v>
      </c>
      <c r="O195" s="63">
        <v>0</v>
      </c>
      <c r="P195" s="63">
        <v>0</v>
      </c>
      <c r="Q195" s="63">
        <v>742222.96</v>
      </c>
      <c r="R195" s="63">
        <v>0</v>
      </c>
      <c r="S195" s="63">
        <v>0</v>
      </c>
      <c r="T195" s="64">
        <v>0</v>
      </c>
      <c r="U195" s="70">
        <f t="shared" si="2"/>
        <v>56.744874617736997</v>
      </c>
      <c r="V195" s="4"/>
    </row>
    <row r="196" spans="1:22">
      <c r="A196" s="55" t="s">
        <v>513</v>
      </c>
      <c r="B196" s="66" t="s">
        <v>514</v>
      </c>
      <c r="C196" s="63">
        <v>0</v>
      </c>
      <c r="D196" s="63">
        <v>0</v>
      </c>
      <c r="E196" s="63">
        <v>0</v>
      </c>
      <c r="F196" s="63">
        <v>0</v>
      </c>
      <c r="G196" s="63">
        <v>0</v>
      </c>
      <c r="H196" s="63">
        <v>1308000</v>
      </c>
      <c r="I196" s="63">
        <v>0</v>
      </c>
      <c r="J196" s="63">
        <v>0</v>
      </c>
      <c r="K196" s="64">
        <v>0</v>
      </c>
      <c r="L196" s="63">
        <v>0</v>
      </c>
      <c r="M196" s="63">
        <v>0</v>
      </c>
      <c r="N196" s="63">
        <v>0</v>
      </c>
      <c r="O196" s="63">
        <v>0</v>
      </c>
      <c r="P196" s="63">
        <v>0</v>
      </c>
      <c r="Q196" s="63">
        <v>742222.96</v>
      </c>
      <c r="R196" s="63">
        <v>0</v>
      </c>
      <c r="S196" s="63">
        <v>0</v>
      </c>
      <c r="T196" s="64">
        <v>0</v>
      </c>
      <c r="U196" s="70">
        <f t="shared" si="2"/>
        <v>56.744874617736997</v>
      </c>
      <c r="V196" s="4"/>
    </row>
    <row r="197" spans="1:22">
      <c r="A197" s="55" t="s">
        <v>310</v>
      </c>
      <c r="B197" s="66" t="s">
        <v>515</v>
      </c>
      <c r="C197" s="63">
        <v>0</v>
      </c>
      <c r="D197" s="63">
        <v>0</v>
      </c>
      <c r="E197" s="63">
        <v>0</v>
      </c>
      <c r="F197" s="63">
        <v>0</v>
      </c>
      <c r="G197" s="63">
        <v>0</v>
      </c>
      <c r="H197" s="63">
        <v>25000</v>
      </c>
      <c r="I197" s="63">
        <v>0</v>
      </c>
      <c r="J197" s="63">
        <v>0</v>
      </c>
      <c r="K197" s="64">
        <v>0</v>
      </c>
      <c r="L197" s="63">
        <v>0</v>
      </c>
      <c r="M197" s="63">
        <v>0</v>
      </c>
      <c r="N197" s="63">
        <v>0</v>
      </c>
      <c r="O197" s="63">
        <v>0</v>
      </c>
      <c r="P197" s="63">
        <v>0</v>
      </c>
      <c r="Q197" s="63">
        <v>11587</v>
      </c>
      <c r="R197" s="63">
        <v>0</v>
      </c>
      <c r="S197" s="63">
        <v>0</v>
      </c>
      <c r="T197" s="64">
        <v>0</v>
      </c>
      <c r="U197" s="70">
        <f t="shared" si="2"/>
        <v>46.347999999999999</v>
      </c>
      <c r="V197" s="4"/>
    </row>
    <row r="198" spans="1:22">
      <c r="A198" s="55" t="s">
        <v>312</v>
      </c>
      <c r="B198" s="66" t="s">
        <v>516</v>
      </c>
      <c r="C198" s="63">
        <v>0</v>
      </c>
      <c r="D198" s="63">
        <v>0</v>
      </c>
      <c r="E198" s="63">
        <v>0</v>
      </c>
      <c r="F198" s="63">
        <v>0</v>
      </c>
      <c r="G198" s="63">
        <v>0</v>
      </c>
      <c r="H198" s="63">
        <v>25000</v>
      </c>
      <c r="I198" s="63">
        <v>0</v>
      </c>
      <c r="J198" s="63">
        <v>0</v>
      </c>
      <c r="K198" s="64">
        <v>0</v>
      </c>
      <c r="L198" s="63">
        <v>0</v>
      </c>
      <c r="M198" s="63">
        <v>0</v>
      </c>
      <c r="N198" s="63">
        <v>0</v>
      </c>
      <c r="O198" s="63">
        <v>0</v>
      </c>
      <c r="P198" s="63">
        <v>0</v>
      </c>
      <c r="Q198" s="63">
        <v>11587</v>
      </c>
      <c r="R198" s="63">
        <v>0</v>
      </c>
      <c r="S198" s="63">
        <v>0</v>
      </c>
      <c r="T198" s="64">
        <v>0</v>
      </c>
      <c r="U198" s="70">
        <f t="shared" si="2"/>
        <v>46.347999999999999</v>
      </c>
      <c r="V198" s="4"/>
    </row>
    <row r="199" spans="1:22" ht="26.25">
      <c r="A199" s="55" t="s">
        <v>341</v>
      </c>
      <c r="B199" s="66" t="s">
        <v>517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22000</v>
      </c>
      <c r="I199" s="63">
        <v>0</v>
      </c>
      <c r="J199" s="63">
        <v>0</v>
      </c>
      <c r="K199" s="64">
        <v>0</v>
      </c>
      <c r="L199" s="63">
        <v>0</v>
      </c>
      <c r="M199" s="63">
        <v>0</v>
      </c>
      <c r="N199" s="63">
        <v>0</v>
      </c>
      <c r="O199" s="63">
        <v>0</v>
      </c>
      <c r="P199" s="63">
        <v>0</v>
      </c>
      <c r="Q199" s="63">
        <v>11587</v>
      </c>
      <c r="R199" s="63">
        <v>0</v>
      </c>
      <c r="S199" s="63">
        <v>0</v>
      </c>
      <c r="T199" s="64">
        <v>0</v>
      </c>
      <c r="U199" s="70">
        <f t="shared" si="2"/>
        <v>52.668181818181814</v>
      </c>
      <c r="V199" s="4"/>
    </row>
    <row r="200" spans="1:22">
      <c r="A200" s="55" t="s">
        <v>316</v>
      </c>
      <c r="B200" s="66" t="s">
        <v>518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3000</v>
      </c>
      <c r="I200" s="63">
        <v>0</v>
      </c>
      <c r="J200" s="63">
        <v>0</v>
      </c>
      <c r="K200" s="64">
        <v>0</v>
      </c>
      <c r="L200" s="63">
        <v>0</v>
      </c>
      <c r="M200" s="63">
        <v>0</v>
      </c>
      <c r="N200" s="63">
        <v>0</v>
      </c>
      <c r="O200" s="63">
        <v>0</v>
      </c>
      <c r="P200" s="63">
        <v>0</v>
      </c>
      <c r="Q200" s="63">
        <v>0</v>
      </c>
      <c r="R200" s="63">
        <v>0</v>
      </c>
      <c r="S200" s="63">
        <v>0</v>
      </c>
      <c r="T200" s="64">
        <v>0</v>
      </c>
      <c r="U200" s="70">
        <f t="shared" ref="U200:U256" si="3">Q200/H200*100</f>
        <v>0</v>
      </c>
      <c r="V200" s="4"/>
    </row>
    <row r="201" spans="1:22">
      <c r="A201" s="55" t="s">
        <v>519</v>
      </c>
      <c r="B201" s="66" t="s">
        <v>520</v>
      </c>
      <c r="C201" s="63">
        <v>0</v>
      </c>
      <c r="D201" s="63">
        <v>0</v>
      </c>
      <c r="E201" s="63">
        <v>0</v>
      </c>
      <c r="F201" s="63">
        <v>0</v>
      </c>
      <c r="G201" s="63">
        <v>0</v>
      </c>
      <c r="H201" s="63">
        <v>31027487.199999999</v>
      </c>
      <c r="I201" s="63">
        <v>0</v>
      </c>
      <c r="J201" s="63">
        <v>0</v>
      </c>
      <c r="K201" s="64">
        <v>0</v>
      </c>
      <c r="L201" s="63">
        <v>0</v>
      </c>
      <c r="M201" s="63">
        <v>0</v>
      </c>
      <c r="N201" s="63">
        <v>0</v>
      </c>
      <c r="O201" s="63">
        <v>0</v>
      </c>
      <c r="P201" s="63">
        <v>0</v>
      </c>
      <c r="Q201" s="63">
        <v>11962062.84</v>
      </c>
      <c r="R201" s="63">
        <v>0</v>
      </c>
      <c r="S201" s="63">
        <v>0</v>
      </c>
      <c r="T201" s="64">
        <v>0</v>
      </c>
      <c r="U201" s="70">
        <f t="shared" si="3"/>
        <v>38.55311505857297</v>
      </c>
      <c r="V201" s="4"/>
    </row>
    <row r="202" spans="1:22">
      <c r="A202" s="55" t="s">
        <v>521</v>
      </c>
      <c r="B202" s="66" t="s">
        <v>522</v>
      </c>
      <c r="C202" s="63">
        <v>0</v>
      </c>
      <c r="D202" s="63">
        <v>0</v>
      </c>
      <c r="E202" s="63">
        <v>0</v>
      </c>
      <c r="F202" s="63">
        <v>0</v>
      </c>
      <c r="G202" s="63">
        <v>0</v>
      </c>
      <c r="H202" s="63">
        <v>1814000</v>
      </c>
      <c r="I202" s="63">
        <v>0</v>
      </c>
      <c r="J202" s="63">
        <v>0</v>
      </c>
      <c r="K202" s="64">
        <v>0</v>
      </c>
      <c r="L202" s="63">
        <v>0</v>
      </c>
      <c r="M202" s="63">
        <v>0</v>
      </c>
      <c r="N202" s="63">
        <v>0</v>
      </c>
      <c r="O202" s="63">
        <v>0</v>
      </c>
      <c r="P202" s="63">
        <v>0</v>
      </c>
      <c r="Q202" s="63">
        <v>1344767.03</v>
      </c>
      <c r="R202" s="63">
        <v>0</v>
      </c>
      <c r="S202" s="63">
        <v>0</v>
      </c>
      <c r="T202" s="64">
        <v>0</v>
      </c>
      <c r="U202" s="70">
        <f t="shared" si="3"/>
        <v>74.132691841234845</v>
      </c>
      <c r="V202" s="4"/>
    </row>
    <row r="203" spans="1:22">
      <c r="A203" s="55" t="s">
        <v>454</v>
      </c>
      <c r="B203" s="66" t="s">
        <v>523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1814000</v>
      </c>
      <c r="I203" s="63">
        <v>0</v>
      </c>
      <c r="J203" s="63">
        <v>0</v>
      </c>
      <c r="K203" s="64">
        <v>0</v>
      </c>
      <c r="L203" s="63">
        <v>0</v>
      </c>
      <c r="M203" s="63">
        <v>0</v>
      </c>
      <c r="N203" s="63">
        <v>0</v>
      </c>
      <c r="O203" s="63">
        <v>0</v>
      </c>
      <c r="P203" s="63">
        <v>0</v>
      </c>
      <c r="Q203" s="63">
        <v>1344767.03</v>
      </c>
      <c r="R203" s="63">
        <v>0</v>
      </c>
      <c r="S203" s="63">
        <v>0</v>
      </c>
      <c r="T203" s="64">
        <v>0</v>
      </c>
      <c r="U203" s="70">
        <f t="shared" si="3"/>
        <v>74.132691841234845</v>
      </c>
      <c r="V203" s="4"/>
    </row>
    <row r="204" spans="1:22">
      <c r="A204" s="55" t="s">
        <v>524</v>
      </c>
      <c r="B204" s="66" t="s">
        <v>525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1814000</v>
      </c>
      <c r="I204" s="63">
        <v>0</v>
      </c>
      <c r="J204" s="63">
        <v>0</v>
      </c>
      <c r="K204" s="64">
        <v>0</v>
      </c>
      <c r="L204" s="63">
        <v>0</v>
      </c>
      <c r="M204" s="63">
        <v>0</v>
      </c>
      <c r="N204" s="63">
        <v>0</v>
      </c>
      <c r="O204" s="63">
        <v>0</v>
      </c>
      <c r="P204" s="63">
        <v>0</v>
      </c>
      <c r="Q204" s="63">
        <v>1344767.03</v>
      </c>
      <c r="R204" s="63">
        <v>0</v>
      </c>
      <c r="S204" s="63">
        <v>0</v>
      </c>
      <c r="T204" s="64">
        <v>0</v>
      </c>
      <c r="U204" s="70">
        <f t="shared" si="3"/>
        <v>74.132691841234845</v>
      </c>
      <c r="V204" s="4"/>
    </row>
    <row r="205" spans="1:22">
      <c r="A205" s="55" t="s">
        <v>526</v>
      </c>
      <c r="B205" s="66" t="s">
        <v>527</v>
      </c>
      <c r="C205" s="63">
        <v>0</v>
      </c>
      <c r="D205" s="63">
        <v>0</v>
      </c>
      <c r="E205" s="63">
        <v>0</v>
      </c>
      <c r="F205" s="63">
        <v>0</v>
      </c>
      <c r="G205" s="63">
        <v>0</v>
      </c>
      <c r="H205" s="63">
        <v>1814000</v>
      </c>
      <c r="I205" s="63">
        <v>0</v>
      </c>
      <c r="J205" s="63">
        <v>0</v>
      </c>
      <c r="K205" s="64">
        <v>0</v>
      </c>
      <c r="L205" s="63">
        <v>0</v>
      </c>
      <c r="M205" s="63">
        <v>0</v>
      </c>
      <c r="N205" s="63">
        <v>0</v>
      </c>
      <c r="O205" s="63">
        <v>0</v>
      </c>
      <c r="P205" s="63">
        <v>0</v>
      </c>
      <c r="Q205" s="63">
        <v>1344767.03</v>
      </c>
      <c r="R205" s="63">
        <v>0</v>
      </c>
      <c r="S205" s="63">
        <v>0</v>
      </c>
      <c r="T205" s="64">
        <v>0</v>
      </c>
      <c r="U205" s="70">
        <f t="shared" si="3"/>
        <v>74.132691841234845</v>
      </c>
      <c r="V205" s="4"/>
    </row>
    <row r="206" spans="1:22">
      <c r="A206" s="55" t="s">
        <v>528</v>
      </c>
      <c r="B206" s="66" t="s">
        <v>529</v>
      </c>
      <c r="C206" s="63">
        <v>0</v>
      </c>
      <c r="D206" s="63">
        <v>0</v>
      </c>
      <c r="E206" s="63">
        <v>0</v>
      </c>
      <c r="F206" s="63">
        <v>0</v>
      </c>
      <c r="G206" s="63">
        <v>0</v>
      </c>
      <c r="H206" s="63">
        <v>3095000</v>
      </c>
      <c r="I206" s="63">
        <v>0</v>
      </c>
      <c r="J206" s="63">
        <v>0</v>
      </c>
      <c r="K206" s="64">
        <v>0</v>
      </c>
      <c r="L206" s="63">
        <v>0</v>
      </c>
      <c r="M206" s="63">
        <v>0</v>
      </c>
      <c r="N206" s="63">
        <v>0</v>
      </c>
      <c r="O206" s="63">
        <v>0</v>
      </c>
      <c r="P206" s="63">
        <v>0</v>
      </c>
      <c r="Q206" s="63">
        <v>1153295.46</v>
      </c>
      <c r="R206" s="63">
        <v>0</v>
      </c>
      <c r="S206" s="63">
        <v>0</v>
      </c>
      <c r="T206" s="64">
        <v>0</v>
      </c>
      <c r="U206" s="70">
        <f t="shared" si="3"/>
        <v>37.263181260096928</v>
      </c>
      <c r="V206" s="4"/>
    </row>
    <row r="207" spans="1:22" ht="26.25">
      <c r="A207" s="55" t="s">
        <v>294</v>
      </c>
      <c r="B207" s="66" t="s">
        <v>530</v>
      </c>
      <c r="C207" s="63">
        <v>0</v>
      </c>
      <c r="D207" s="63">
        <v>0</v>
      </c>
      <c r="E207" s="63">
        <v>0</v>
      </c>
      <c r="F207" s="63">
        <v>0</v>
      </c>
      <c r="G207" s="63">
        <v>0</v>
      </c>
      <c r="H207" s="63">
        <v>10000</v>
      </c>
      <c r="I207" s="63">
        <v>0</v>
      </c>
      <c r="J207" s="63">
        <v>0</v>
      </c>
      <c r="K207" s="64">
        <v>0</v>
      </c>
      <c r="L207" s="63">
        <v>0</v>
      </c>
      <c r="M207" s="63">
        <v>0</v>
      </c>
      <c r="N207" s="63">
        <v>0</v>
      </c>
      <c r="O207" s="63">
        <v>0</v>
      </c>
      <c r="P207" s="63">
        <v>0</v>
      </c>
      <c r="Q207" s="63">
        <v>0</v>
      </c>
      <c r="R207" s="63">
        <v>0</v>
      </c>
      <c r="S207" s="63">
        <v>0</v>
      </c>
      <c r="T207" s="64">
        <v>0</v>
      </c>
      <c r="U207" s="70">
        <f t="shared" si="3"/>
        <v>0</v>
      </c>
      <c r="V207" s="4"/>
    </row>
    <row r="208" spans="1:22" ht="26.25">
      <c r="A208" s="55" t="s">
        <v>296</v>
      </c>
      <c r="B208" s="66" t="s">
        <v>531</v>
      </c>
      <c r="C208" s="63">
        <v>0</v>
      </c>
      <c r="D208" s="63">
        <v>0</v>
      </c>
      <c r="E208" s="63">
        <v>0</v>
      </c>
      <c r="F208" s="63">
        <v>0</v>
      </c>
      <c r="G208" s="63">
        <v>0</v>
      </c>
      <c r="H208" s="63">
        <v>10000</v>
      </c>
      <c r="I208" s="63">
        <v>0</v>
      </c>
      <c r="J208" s="63">
        <v>0</v>
      </c>
      <c r="K208" s="64">
        <v>0</v>
      </c>
      <c r="L208" s="63">
        <v>0</v>
      </c>
      <c r="M208" s="63">
        <v>0</v>
      </c>
      <c r="N208" s="63">
        <v>0</v>
      </c>
      <c r="O208" s="63">
        <v>0</v>
      </c>
      <c r="P208" s="63">
        <v>0</v>
      </c>
      <c r="Q208" s="63">
        <v>0</v>
      </c>
      <c r="R208" s="63">
        <v>0</v>
      </c>
      <c r="S208" s="63">
        <v>0</v>
      </c>
      <c r="T208" s="64">
        <v>0</v>
      </c>
      <c r="U208" s="70">
        <f t="shared" si="3"/>
        <v>0</v>
      </c>
      <c r="V208" s="4"/>
    </row>
    <row r="209" spans="1:22">
      <c r="A209" s="55" t="s">
        <v>298</v>
      </c>
      <c r="B209" s="66" t="s">
        <v>532</v>
      </c>
      <c r="C209" s="63">
        <v>0</v>
      </c>
      <c r="D209" s="63">
        <v>0</v>
      </c>
      <c r="E209" s="63">
        <v>0</v>
      </c>
      <c r="F209" s="63">
        <v>0</v>
      </c>
      <c r="G209" s="63">
        <v>0</v>
      </c>
      <c r="H209" s="63">
        <v>10000</v>
      </c>
      <c r="I209" s="63">
        <v>0</v>
      </c>
      <c r="J209" s="63">
        <v>0</v>
      </c>
      <c r="K209" s="64">
        <v>0</v>
      </c>
      <c r="L209" s="63">
        <v>0</v>
      </c>
      <c r="M209" s="63">
        <v>0</v>
      </c>
      <c r="N209" s="63">
        <v>0</v>
      </c>
      <c r="O209" s="63">
        <v>0</v>
      </c>
      <c r="P209" s="63">
        <v>0</v>
      </c>
      <c r="Q209" s="63">
        <v>0</v>
      </c>
      <c r="R209" s="63">
        <v>0</v>
      </c>
      <c r="S209" s="63">
        <v>0</v>
      </c>
      <c r="T209" s="64">
        <v>0</v>
      </c>
      <c r="U209" s="70">
        <f t="shared" si="3"/>
        <v>0</v>
      </c>
      <c r="V209" s="4"/>
    </row>
    <row r="210" spans="1:22">
      <c r="A210" s="55" t="s">
        <v>454</v>
      </c>
      <c r="B210" s="66" t="s">
        <v>533</v>
      </c>
      <c r="C210" s="63">
        <v>0</v>
      </c>
      <c r="D210" s="63">
        <v>0</v>
      </c>
      <c r="E210" s="63">
        <v>0</v>
      </c>
      <c r="F210" s="63">
        <v>0</v>
      </c>
      <c r="G210" s="63">
        <v>0</v>
      </c>
      <c r="H210" s="63">
        <v>3085000</v>
      </c>
      <c r="I210" s="63">
        <v>0</v>
      </c>
      <c r="J210" s="63">
        <v>0</v>
      </c>
      <c r="K210" s="64">
        <v>0</v>
      </c>
      <c r="L210" s="63">
        <v>0</v>
      </c>
      <c r="M210" s="63">
        <v>0</v>
      </c>
      <c r="N210" s="63">
        <v>0</v>
      </c>
      <c r="O210" s="63">
        <v>0</v>
      </c>
      <c r="P210" s="63">
        <v>0</v>
      </c>
      <c r="Q210" s="63">
        <v>1153295.46</v>
      </c>
      <c r="R210" s="63">
        <v>0</v>
      </c>
      <c r="S210" s="63">
        <v>0</v>
      </c>
      <c r="T210" s="64">
        <v>0</v>
      </c>
      <c r="U210" s="70">
        <f t="shared" si="3"/>
        <v>37.383969529983787</v>
      </c>
      <c r="V210" s="4"/>
    </row>
    <row r="211" spans="1:22" ht="26.25">
      <c r="A211" s="55" t="s">
        <v>456</v>
      </c>
      <c r="B211" s="66" t="s">
        <v>534</v>
      </c>
      <c r="C211" s="63">
        <v>0</v>
      </c>
      <c r="D211" s="63">
        <v>0</v>
      </c>
      <c r="E211" s="63">
        <v>0</v>
      </c>
      <c r="F211" s="63">
        <v>0</v>
      </c>
      <c r="G211" s="63">
        <v>0</v>
      </c>
      <c r="H211" s="63">
        <v>3085000</v>
      </c>
      <c r="I211" s="63">
        <v>0</v>
      </c>
      <c r="J211" s="63">
        <v>0</v>
      </c>
      <c r="K211" s="64">
        <v>0</v>
      </c>
      <c r="L211" s="63">
        <v>0</v>
      </c>
      <c r="M211" s="63">
        <v>0</v>
      </c>
      <c r="N211" s="63">
        <v>0</v>
      </c>
      <c r="O211" s="63">
        <v>0</v>
      </c>
      <c r="P211" s="63">
        <v>0</v>
      </c>
      <c r="Q211" s="63">
        <v>1153295.46</v>
      </c>
      <c r="R211" s="63">
        <v>0</v>
      </c>
      <c r="S211" s="63">
        <v>0</v>
      </c>
      <c r="T211" s="64">
        <v>0</v>
      </c>
      <c r="U211" s="70">
        <f t="shared" si="3"/>
        <v>37.383969529983787</v>
      </c>
      <c r="V211" s="4"/>
    </row>
    <row r="212" spans="1:22" ht="26.25">
      <c r="A212" s="55" t="s">
        <v>458</v>
      </c>
      <c r="B212" s="66" t="s">
        <v>535</v>
      </c>
      <c r="C212" s="63">
        <v>0</v>
      </c>
      <c r="D212" s="63">
        <v>0</v>
      </c>
      <c r="E212" s="63">
        <v>0</v>
      </c>
      <c r="F212" s="63">
        <v>0</v>
      </c>
      <c r="G212" s="63">
        <v>0</v>
      </c>
      <c r="H212" s="63">
        <v>3085000</v>
      </c>
      <c r="I212" s="63">
        <v>0</v>
      </c>
      <c r="J212" s="63">
        <v>0</v>
      </c>
      <c r="K212" s="64">
        <v>0</v>
      </c>
      <c r="L212" s="63">
        <v>0</v>
      </c>
      <c r="M212" s="63">
        <v>0</v>
      </c>
      <c r="N212" s="63">
        <v>0</v>
      </c>
      <c r="O212" s="63">
        <v>0</v>
      </c>
      <c r="P212" s="63">
        <v>0</v>
      </c>
      <c r="Q212" s="63">
        <v>1153295.46</v>
      </c>
      <c r="R212" s="63">
        <v>0</v>
      </c>
      <c r="S212" s="63">
        <v>0</v>
      </c>
      <c r="T212" s="64">
        <v>0</v>
      </c>
      <c r="U212" s="70">
        <f t="shared" si="3"/>
        <v>37.383969529983787</v>
      </c>
      <c r="V212" s="4"/>
    </row>
    <row r="213" spans="1:22">
      <c r="A213" s="55" t="s">
        <v>536</v>
      </c>
      <c r="B213" s="66" t="s">
        <v>537</v>
      </c>
      <c r="C213" s="63">
        <v>0</v>
      </c>
      <c r="D213" s="63">
        <v>0</v>
      </c>
      <c r="E213" s="63">
        <v>0</v>
      </c>
      <c r="F213" s="63">
        <v>0</v>
      </c>
      <c r="G213" s="63">
        <v>0</v>
      </c>
      <c r="H213" s="63">
        <v>26038487.199999999</v>
      </c>
      <c r="I213" s="63">
        <v>0</v>
      </c>
      <c r="J213" s="63">
        <v>0</v>
      </c>
      <c r="K213" s="64">
        <v>0</v>
      </c>
      <c r="L213" s="63">
        <v>0</v>
      </c>
      <c r="M213" s="63">
        <v>0</v>
      </c>
      <c r="N213" s="63">
        <v>0</v>
      </c>
      <c r="O213" s="63">
        <v>0</v>
      </c>
      <c r="P213" s="63">
        <v>0</v>
      </c>
      <c r="Q213" s="63">
        <v>9446235.3499999996</v>
      </c>
      <c r="R213" s="63">
        <v>0</v>
      </c>
      <c r="S213" s="63">
        <v>0</v>
      </c>
      <c r="T213" s="64">
        <v>0</v>
      </c>
      <c r="U213" s="70">
        <f t="shared" si="3"/>
        <v>36.277972976863268</v>
      </c>
      <c r="V213" s="4"/>
    </row>
    <row r="214" spans="1:22" ht="26.25">
      <c r="A214" s="55" t="s">
        <v>294</v>
      </c>
      <c r="B214" s="66" t="s">
        <v>538</v>
      </c>
      <c r="C214" s="63">
        <v>0</v>
      </c>
      <c r="D214" s="63">
        <v>0</v>
      </c>
      <c r="E214" s="63">
        <v>0</v>
      </c>
      <c r="F214" s="63">
        <v>0</v>
      </c>
      <c r="G214" s="63">
        <v>0</v>
      </c>
      <c r="H214" s="63">
        <v>624434.62</v>
      </c>
      <c r="I214" s="63">
        <v>0</v>
      </c>
      <c r="J214" s="63">
        <v>0</v>
      </c>
      <c r="K214" s="64">
        <v>0</v>
      </c>
      <c r="L214" s="63">
        <v>0</v>
      </c>
      <c r="M214" s="63">
        <v>0</v>
      </c>
      <c r="N214" s="63">
        <v>0</v>
      </c>
      <c r="O214" s="63">
        <v>0</v>
      </c>
      <c r="P214" s="63">
        <v>0</v>
      </c>
      <c r="Q214" s="63">
        <v>241600</v>
      </c>
      <c r="R214" s="63">
        <v>0</v>
      </c>
      <c r="S214" s="63">
        <v>0</v>
      </c>
      <c r="T214" s="64">
        <v>0</v>
      </c>
      <c r="U214" s="70">
        <f t="shared" si="3"/>
        <v>38.691000188298332</v>
      </c>
      <c r="V214" s="4"/>
    </row>
    <row r="215" spans="1:22" ht="26.25">
      <c r="A215" s="55" t="s">
        <v>296</v>
      </c>
      <c r="B215" s="66" t="s">
        <v>539</v>
      </c>
      <c r="C215" s="63">
        <v>0</v>
      </c>
      <c r="D215" s="63">
        <v>0</v>
      </c>
      <c r="E215" s="63">
        <v>0</v>
      </c>
      <c r="F215" s="63">
        <v>0</v>
      </c>
      <c r="G215" s="63">
        <v>0</v>
      </c>
      <c r="H215" s="63">
        <v>624434.62</v>
      </c>
      <c r="I215" s="63">
        <v>0</v>
      </c>
      <c r="J215" s="63">
        <v>0</v>
      </c>
      <c r="K215" s="64">
        <v>0</v>
      </c>
      <c r="L215" s="63">
        <v>0</v>
      </c>
      <c r="M215" s="63">
        <v>0</v>
      </c>
      <c r="N215" s="63">
        <v>0</v>
      </c>
      <c r="O215" s="63">
        <v>0</v>
      </c>
      <c r="P215" s="63">
        <v>0</v>
      </c>
      <c r="Q215" s="63">
        <v>241600</v>
      </c>
      <c r="R215" s="63">
        <v>0</v>
      </c>
      <c r="S215" s="63">
        <v>0</v>
      </c>
      <c r="T215" s="64">
        <v>0</v>
      </c>
      <c r="U215" s="70">
        <f t="shared" si="3"/>
        <v>38.691000188298332</v>
      </c>
      <c r="V215" s="4"/>
    </row>
    <row r="216" spans="1:22">
      <c r="A216" s="55" t="s">
        <v>298</v>
      </c>
      <c r="B216" s="66" t="s">
        <v>540</v>
      </c>
      <c r="C216" s="63">
        <v>0</v>
      </c>
      <c r="D216" s="63">
        <v>0</v>
      </c>
      <c r="E216" s="63">
        <v>0</v>
      </c>
      <c r="F216" s="63">
        <v>0</v>
      </c>
      <c r="G216" s="63">
        <v>0</v>
      </c>
      <c r="H216" s="63">
        <v>624434.62</v>
      </c>
      <c r="I216" s="63">
        <v>0</v>
      </c>
      <c r="J216" s="63">
        <v>0</v>
      </c>
      <c r="K216" s="64">
        <v>0</v>
      </c>
      <c r="L216" s="63">
        <v>0</v>
      </c>
      <c r="M216" s="63">
        <v>0</v>
      </c>
      <c r="N216" s="63">
        <v>0</v>
      </c>
      <c r="O216" s="63">
        <v>0</v>
      </c>
      <c r="P216" s="63">
        <v>0</v>
      </c>
      <c r="Q216" s="63">
        <v>241600</v>
      </c>
      <c r="R216" s="63">
        <v>0</v>
      </c>
      <c r="S216" s="63">
        <v>0</v>
      </c>
      <c r="T216" s="64">
        <v>0</v>
      </c>
      <c r="U216" s="70">
        <f t="shared" si="3"/>
        <v>38.691000188298332</v>
      </c>
      <c r="V216" s="4"/>
    </row>
    <row r="217" spans="1:22">
      <c r="A217" s="55" t="s">
        <v>454</v>
      </c>
      <c r="B217" s="66" t="s">
        <v>541</v>
      </c>
      <c r="C217" s="63">
        <v>0</v>
      </c>
      <c r="D217" s="63">
        <v>0</v>
      </c>
      <c r="E217" s="63">
        <v>0</v>
      </c>
      <c r="F217" s="63">
        <v>0</v>
      </c>
      <c r="G217" s="63">
        <v>0</v>
      </c>
      <c r="H217" s="63">
        <v>5224000</v>
      </c>
      <c r="I217" s="63">
        <v>0</v>
      </c>
      <c r="J217" s="63">
        <v>0</v>
      </c>
      <c r="K217" s="64">
        <v>0</v>
      </c>
      <c r="L217" s="63">
        <v>0</v>
      </c>
      <c r="M217" s="63">
        <v>0</v>
      </c>
      <c r="N217" s="63">
        <v>0</v>
      </c>
      <c r="O217" s="63">
        <v>0</v>
      </c>
      <c r="P217" s="63">
        <v>0</v>
      </c>
      <c r="Q217" s="63">
        <v>2093217.3</v>
      </c>
      <c r="R217" s="63">
        <v>0</v>
      </c>
      <c r="S217" s="63">
        <v>0</v>
      </c>
      <c r="T217" s="64">
        <v>0</v>
      </c>
      <c r="U217" s="70">
        <f t="shared" si="3"/>
        <v>40.06924387442573</v>
      </c>
      <c r="V217" s="4"/>
    </row>
    <row r="218" spans="1:22">
      <c r="A218" s="55" t="s">
        <v>524</v>
      </c>
      <c r="B218" s="66" t="s">
        <v>542</v>
      </c>
      <c r="C218" s="63">
        <v>0</v>
      </c>
      <c r="D218" s="63">
        <v>0</v>
      </c>
      <c r="E218" s="63">
        <v>0</v>
      </c>
      <c r="F218" s="63">
        <v>0</v>
      </c>
      <c r="G218" s="63">
        <v>0</v>
      </c>
      <c r="H218" s="63">
        <v>5224000</v>
      </c>
      <c r="I218" s="63">
        <v>0</v>
      </c>
      <c r="J218" s="63">
        <v>0</v>
      </c>
      <c r="K218" s="64">
        <v>0</v>
      </c>
      <c r="L218" s="63">
        <v>0</v>
      </c>
      <c r="M218" s="63">
        <v>0</v>
      </c>
      <c r="N218" s="63">
        <v>0</v>
      </c>
      <c r="O218" s="63">
        <v>0</v>
      </c>
      <c r="P218" s="63">
        <v>0</v>
      </c>
      <c r="Q218" s="63">
        <v>2093217.3</v>
      </c>
      <c r="R218" s="63">
        <v>0</v>
      </c>
      <c r="S218" s="63">
        <v>0</v>
      </c>
      <c r="T218" s="64">
        <v>0</v>
      </c>
      <c r="U218" s="70">
        <f t="shared" si="3"/>
        <v>40.06924387442573</v>
      </c>
      <c r="V218" s="4"/>
    </row>
    <row r="219" spans="1:22" ht="26.25">
      <c r="A219" s="55" t="s">
        <v>543</v>
      </c>
      <c r="B219" s="66" t="s">
        <v>544</v>
      </c>
      <c r="C219" s="63">
        <v>0</v>
      </c>
      <c r="D219" s="63">
        <v>0</v>
      </c>
      <c r="E219" s="63">
        <v>0</v>
      </c>
      <c r="F219" s="63">
        <v>0</v>
      </c>
      <c r="G219" s="63">
        <v>0</v>
      </c>
      <c r="H219" s="63">
        <v>5224000</v>
      </c>
      <c r="I219" s="63">
        <v>0</v>
      </c>
      <c r="J219" s="63">
        <v>0</v>
      </c>
      <c r="K219" s="64">
        <v>0</v>
      </c>
      <c r="L219" s="63">
        <v>0</v>
      </c>
      <c r="M219" s="63">
        <v>0</v>
      </c>
      <c r="N219" s="63">
        <v>0</v>
      </c>
      <c r="O219" s="63">
        <v>0</v>
      </c>
      <c r="P219" s="63">
        <v>0</v>
      </c>
      <c r="Q219" s="63">
        <v>2093217.3</v>
      </c>
      <c r="R219" s="63">
        <v>0</v>
      </c>
      <c r="S219" s="63">
        <v>0</v>
      </c>
      <c r="T219" s="64">
        <v>0</v>
      </c>
      <c r="U219" s="70">
        <f t="shared" si="3"/>
        <v>40.06924387442573</v>
      </c>
      <c r="V219" s="4"/>
    </row>
    <row r="220" spans="1:22" ht="26.25">
      <c r="A220" s="55" t="s">
        <v>545</v>
      </c>
      <c r="B220" s="66" t="s">
        <v>546</v>
      </c>
      <c r="C220" s="63">
        <v>0</v>
      </c>
      <c r="D220" s="63">
        <v>0</v>
      </c>
      <c r="E220" s="63">
        <v>0</v>
      </c>
      <c r="F220" s="63">
        <v>0</v>
      </c>
      <c r="G220" s="63">
        <v>0</v>
      </c>
      <c r="H220" s="63">
        <v>20190052.579999998</v>
      </c>
      <c r="I220" s="63">
        <v>0</v>
      </c>
      <c r="J220" s="63">
        <v>0</v>
      </c>
      <c r="K220" s="64">
        <v>0</v>
      </c>
      <c r="L220" s="63">
        <v>0</v>
      </c>
      <c r="M220" s="63">
        <v>0</v>
      </c>
      <c r="N220" s="63">
        <v>0</v>
      </c>
      <c r="O220" s="63">
        <v>0</v>
      </c>
      <c r="P220" s="63">
        <v>0</v>
      </c>
      <c r="Q220" s="63">
        <v>7111418.0499999998</v>
      </c>
      <c r="R220" s="63">
        <v>0</v>
      </c>
      <c r="S220" s="63">
        <v>0</v>
      </c>
      <c r="T220" s="64">
        <v>0</v>
      </c>
      <c r="U220" s="70">
        <f t="shared" si="3"/>
        <v>35.222384992917142</v>
      </c>
      <c r="V220" s="4"/>
    </row>
    <row r="221" spans="1:22">
      <c r="A221" s="55" t="s">
        <v>547</v>
      </c>
      <c r="B221" s="66" t="s">
        <v>548</v>
      </c>
      <c r="C221" s="63">
        <v>0</v>
      </c>
      <c r="D221" s="63">
        <v>0</v>
      </c>
      <c r="E221" s="63">
        <v>0</v>
      </c>
      <c r="F221" s="63">
        <v>0</v>
      </c>
      <c r="G221" s="63">
        <v>0</v>
      </c>
      <c r="H221" s="63">
        <v>20190052.579999998</v>
      </c>
      <c r="I221" s="63">
        <v>0</v>
      </c>
      <c r="J221" s="63">
        <v>0</v>
      </c>
      <c r="K221" s="64">
        <v>0</v>
      </c>
      <c r="L221" s="63">
        <v>0</v>
      </c>
      <c r="M221" s="63">
        <v>0</v>
      </c>
      <c r="N221" s="63">
        <v>0</v>
      </c>
      <c r="O221" s="63">
        <v>0</v>
      </c>
      <c r="P221" s="63">
        <v>0</v>
      </c>
      <c r="Q221" s="63">
        <v>7111418.0499999998</v>
      </c>
      <c r="R221" s="63">
        <v>0</v>
      </c>
      <c r="S221" s="63">
        <v>0</v>
      </c>
      <c r="T221" s="64">
        <v>0</v>
      </c>
      <c r="U221" s="70">
        <f t="shared" si="3"/>
        <v>35.222384992917142</v>
      </c>
      <c r="V221" s="4"/>
    </row>
    <row r="222" spans="1:22" ht="39">
      <c r="A222" s="55" t="s">
        <v>549</v>
      </c>
      <c r="B222" s="66" t="s">
        <v>550</v>
      </c>
      <c r="C222" s="63">
        <v>0</v>
      </c>
      <c r="D222" s="63">
        <v>0</v>
      </c>
      <c r="E222" s="63">
        <v>0</v>
      </c>
      <c r="F222" s="63">
        <v>0</v>
      </c>
      <c r="G222" s="63">
        <v>0</v>
      </c>
      <c r="H222" s="63">
        <v>20190052.579999998</v>
      </c>
      <c r="I222" s="63">
        <v>0</v>
      </c>
      <c r="J222" s="63">
        <v>0</v>
      </c>
      <c r="K222" s="64">
        <v>0</v>
      </c>
      <c r="L222" s="63">
        <v>0</v>
      </c>
      <c r="M222" s="63">
        <v>0</v>
      </c>
      <c r="N222" s="63">
        <v>0</v>
      </c>
      <c r="O222" s="63">
        <v>0</v>
      </c>
      <c r="P222" s="63">
        <v>0</v>
      </c>
      <c r="Q222" s="63">
        <v>7111418.0499999998</v>
      </c>
      <c r="R222" s="63">
        <v>0</v>
      </c>
      <c r="S222" s="63">
        <v>0</v>
      </c>
      <c r="T222" s="64">
        <v>0</v>
      </c>
      <c r="U222" s="70">
        <f t="shared" si="3"/>
        <v>35.222384992917142</v>
      </c>
      <c r="V222" s="4"/>
    </row>
    <row r="223" spans="1:22">
      <c r="A223" s="55" t="s">
        <v>551</v>
      </c>
      <c r="B223" s="66" t="s">
        <v>552</v>
      </c>
      <c r="C223" s="63">
        <v>0</v>
      </c>
      <c r="D223" s="63">
        <v>0</v>
      </c>
      <c r="E223" s="63">
        <v>0</v>
      </c>
      <c r="F223" s="63">
        <v>0</v>
      </c>
      <c r="G223" s="63">
        <v>0</v>
      </c>
      <c r="H223" s="63">
        <v>80000</v>
      </c>
      <c r="I223" s="63">
        <v>0</v>
      </c>
      <c r="J223" s="63">
        <v>0</v>
      </c>
      <c r="K223" s="64">
        <v>0</v>
      </c>
      <c r="L223" s="63">
        <v>0</v>
      </c>
      <c r="M223" s="63">
        <v>0</v>
      </c>
      <c r="N223" s="63">
        <v>0</v>
      </c>
      <c r="O223" s="63">
        <v>0</v>
      </c>
      <c r="P223" s="63">
        <v>0</v>
      </c>
      <c r="Q223" s="63">
        <v>17765</v>
      </c>
      <c r="R223" s="63">
        <v>0</v>
      </c>
      <c r="S223" s="63">
        <v>0</v>
      </c>
      <c r="T223" s="64">
        <v>0</v>
      </c>
      <c r="U223" s="70">
        <f t="shared" si="3"/>
        <v>22.206250000000001</v>
      </c>
      <c r="V223" s="4"/>
    </row>
    <row r="224" spans="1:22" ht="26.25">
      <c r="A224" s="55" t="s">
        <v>424</v>
      </c>
      <c r="B224" s="66" t="s">
        <v>553</v>
      </c>
      <c r="C224" s="63">
        <v>0</v>
      </c>
      <c r="D224" s="63">
        <v>0</v>
      </c>
      <c r="E224" s="63">
        <v>0</v>
      </c>
      <c r="F224" s="63">
        <v>0</v>
      </c>
      <c r="G224" s="63">
        <v>0</v>
      </c>
      <c r="H224" s="63">
        <v>80000</v>
      </c>
      <c r="I224" s="63">
        <v>0</v>
      </c>
      <c r="J224" s="63">
        <v>0</v>
      </c>
      <c r="K224" s="64">
        <v>0</v>
      </c>
      <c r="L224" s="63">
        <v>0</v>
      </c>
      <c r="M224" s="63">
        <v>0</v>
      </c>
      <c r="N224" s="63">
        <v>0</v>
      </c>
      <c r="O224" s="63">
        <v>0</v>
      </c>
      <c r="P224" s="63">
        <v>0</v>
      </c>
      <c r="Q224" s="63">
        <v>17765</v>
      </c>
      <c r="R224" s="63">
        <v>0</v>
      </c>
      <c r="S224" s="63">
        <v>0</v>
      </c>
      <c r="T224" s="64">
        <v>0</v>
      </c>
      <c r="U224" s="70">
        <f t="shared" si="3"/>
        <v>22.206250000000001</v>
      </c>
      <c r="V224" s="4"/>
    </row>
    <row r="225" spans="1:22">
      <c r="A225" s="55" t="s">
        <v>426</v>
      </c>
      <c r="B225" s="66" t="s">
        <v>554</v>
      </c>
      <c r="C225" s="63">
        <v>0</v>
      </c>
      <c r="D225" s="63">
        <v>0</v>
      </c>
      <c r="E225" s="63">
        <v>0</v>
      </c>
      <c r="F225" s="63">
        <v>0</v>
      </c>
      <c r="G225" s="63">
        <v>0</v>
      </c>
      <c r="H225" s="63">
        <v>80000</v>
      </c>
      <c r="I225" s="63">
        <v>0</v>
      </c>
      <c r="J225" s="63">
        <v>0</v>
      </c>
      <c r="K225" s="64">
        <v>0</v>
      </c>
      <c r="L225" s="63">
        <v>0</v>
      </c>
      <c r="M225" s="63">
        <v>0</v>
      </c>
      <c r="N225" s="63">
        <v>0</v>
      </c>
      <c r="O225" s="63">
        <v>0</v>
      </c>
      <c r="P225" s="63">
        <v>0</v>
      </c>
      <c r="Q225" s="63">
        <v>17765</v>
      </c>
      <c r="R225" s="63">
        <v>0</v>
      </c>
      <c r="S225" s="63">
        <v>0</v>
      </c>
      <c r="T225" s="64">
        <v>0</v>
      </c>
      <c r="U225" s="70">
        <f t="shared" si="3"/>
        <v>22.206250000000001</v>
      </c>
      <c r="V225" s="4"/>
    </row>
    <row r="226" spans="1:22">
      <c r="A226" s="55" t="s">
        <v>430</v>
      </c>
      <c r="B226" s="66" t="s">
        <v>555</v>
      </c>
      <c r="C226" s="63">
        <v>0</v>
      </c>
      <c r="D226" s="63">
        <v>0</v>
      </c>
      <c r="E226" s="63">
        <v>0</v>
      </c>
      <c r="F226" s="63">
        <v>0</v>
      </c>
      <c r="G226" s="63">
        <v>0</v>
      </c>
      <c r="H226" s="63">
        <v>80000</v>
      </c>
      <c r="I226" s="63">
        <v>0</v>
      </c>
      <c r="J226" s="63">
        <v>0</v>
      </c>
      <c r="K226" s="64">
        <v>0</v>
      </c>
      <c r="L226" s="63">
        <v>0</v>
      </c>
      <c r="M226" s="63">
        <v>0</v>
      </c>
      <c r="N226" s="63">
        <v>0</v>
      </c>
      <c r="O226" s="63">
        <v>0</v>
      </c>
      <c r="P226" s="63">
        <v>0</v>
      </c>
      <c r="Q226" s="63">
        <v>17765</v>
      </c>
      <c r="R226" s="63">
        <v>0</v>
      </c>
      <c r="S226" s="63">
        <v>0</v>
      </c>
      <c r="T226" s="64">
        <v>0</v>
      </c>
      <c r="U226" s="70">
        <f t="shared" si="3"/>
        <v>22.206250000000001</v>
      </c>
      <c r="V226" s="4"/>
    </row>
    <row r="227" spans="1:22">
      <c r="A227" s="55" t="s">
        <v>556</v>
      </c>
      <c r="B227" s="66" t="s">
        <v>557</v>
      </c>
      <c r="C227" s="63">
        <v>0</v>
      </c>
      <c r="D227" s="63">
        <v>0</v>
      </c>
      <c r="E227" s="63">
        <v>0</v>
      </c>
      <c r="F227" s="63">
        <v>0</v>
      </c>
      <c r="G227" s="63">
        <v>0</v>
      </c>
      <c r="H227" s="63">
        <v>24430567</v>
      </c>
      <c r="I227" s="63">
        <v>0</v>
      </c>
      <c r="J227" s="63">
        <v>0</v>
      </c>
      <c r="K227" s="64">
        <v>0</v>
      </c>
      <c r="L227" s="63">
        <v>0</v>
      </c>
      <c r="M227" s="63">
        <v>0</v>
      </c>
      <c r="N227" s="63">
        <v>0</v>
      </c>
      <c r="O227" s="63">
        <v>0</v>
      </c>
      <c r="P227" s="63">
        <v>0</v>
      </c>
      <c r="Q227" s="63">
        <v>946539.03</v>
      </c>
      <c r="R227" s="63">
        <v>0</v>
      </c>
      <c r="S227" s="63">
        <v>0</v>
      </c>
      <c r="T227" s="64">
        <v>0</v>
      </c>
      <c r="U227" s="70">
        <f t="shared" si="3"/>
        <v>3.8744046750941146</v>
      </c>
      <c r="V227" s="4"/>
    </row>
    <row r="228" spans="1:22">
      <c r="A228" s="55" t="s">
        <v>558</v>
      </c>
      <c r="B228" s="66" t="s">
        <v>559</v>
      </c>
      <c r="C228" s="63">
        <v>0</v>
      </c>
      <c r="D228" s="63">
        <v>0</v>
      </c>
      <c r="E228" s="63">
        <v>0</v>
      </c>
      <c r="F228" s="63">
        <v>0</v>
      </c>
      <c r="G228" s="63">
        <v>0</v>
      </c>
      <c r="H228" s="63">
        <v>24430567</v>
      </c>
      <c r="I228" s="63">
        <v>0</v>
      </c>
      <c r="J228" s="63">
        <v>0</v>
      </c>
      <c r="K228" s="64">
        <v>0</v>
      </c>
      <c r="L228" s="63">
        <v>0</v>
      </c>
      <c r="M228" s="63">
        <v>0</v>
      </c>
      <c r="N228" s="63">
        <v>0</v>
      </c>
      <c r="O228" s="63">
        <v>0</v>
      </c>
      <c r="P228" s="63">
        <v>0</v>
      </c>
      <c r="Q228" s="63">
        <v>946539.03</v>
      </c>
      <c r="R228" s="63">
        <v>0</v>
      </c>
      <c r="S228" s="63">
        <v>0</v>
      </c>
      <c r="T228" s="64">
        <v>0</v>
      </c>
      <c r="U228" s="70">
        <f t="shared" si="3"/>
        <v>3.8744046750941146</v>
      </c>
      <c r="V228" s="4"/>
    </row>
    <row r="229" spans="1:22" ht="51.75">
      <c r="A229" s="55" t="s">
        <v>270</v>
      </c>
      <c r="B229" s="66" t="s">
        <v>560</v>
      </c>
      <c r="C229" s="63">
        <v>0</v>
      </c>
      <c r="D229" s="63">
        <v>0</v>
      </c>
      <c r="E229" s="63">
        <v>0</v>
      </c>
      <c r="F229" s="63">
        <v>0</v>
      </c>
      <c r="G229" s="63">
        <v>0</v>
      </c>
      <c r="H229" s="63">
        <v>264000</v>
      </c>
      <c r="I229" s="63">
        <v>0</v>
      </c>
      <c r="J229" s="63">
        <v>0</v>
      </c>
      <c r="K229" s="64">
        <v>0</v>
      </c>
      <c r="L229" s="63">
        <v>0</v>
      </c>
      <c r="M229" s="63">
        <v>0</v>
      </c>
      <c r="N229" s="63">
        <v>0</v>
      </c>
      <c r="O229" s="63">
        <v>0</v>
      </c>
      <c r="P229" s="63">
        <v>0</v>
      </c>
      <c r="Q229" s="63">
        <v>188000</v>
      </c>
      <c r="R229" s="63">
        <v>0</v>
      </c>
      <c r="S229" s="63">
        <v>0</v>
      </c>
      <c r="T229" s="64">
        <v>0</v>
      </c>
      <c r="U229" s="70">
        <f t="shared" si="3"/>
        <v>71.212121212121218</v>
      </c>
      <c r="V229" s="4"/>
    </row>
    <row r="230" spans="1:22" ht="26.25">
      <c r="A230" s="55" t="s">
        <v>272</v>
      </c>
      <c r="B230" s="66" t="s">
        <v>561</v>
      </c>
      <c r="C230" s="63">
        <v>0</v>
      </c>
      <c r="D230" s="63">
        <v>0</v>
      </c>
      <c r="E230" s="63">
        <v>0</v>
      </c>
      <c r="F230" s="63">
        <v>0</v>
      </c>
      <c r="G230" s="63">
        <v>0</v>
      </c>
      <c r="H230" s="63">
        <v>264000</v>
      </c>
      <c r="I230" s="63">
        <v>0</v>
      </c>
      <c r="J230" s="63">
        <v>0</v>
      </c>
      <c r="K230" s="64">
        <v>0</v>
      </c>
      <c r="L230" s="63">
        <v>0</v>
      </c>
      <c r="M230" s="63">
        <v>0</v>
      </c>
      <c r="N230" s="63">
        <v>0</v>
      </c>
      <c r="O230" s="63">
        <v>0</v>
      </c>
      <c r="P230" s="63">
        <v>0</v>
      </c>
      <c r="Q230" s="63">
        <v>188000</v>
      </c>
      <c r="R230" s="63">
        <v>0</v>
      </c>
      <c r="S230" s="63">
        <v>0</v>
      </c>
      <c r="T230" s="64">
        <v>0</v>
      </c>
      <c r="U230" s="70">
        <f t="shared" si="3"/>
        <v>71.212121212121218</v>
      </c>
      <c r="V230" s="4"/>
    </row>
    <row r="231" spans="1:22" ht="51.75">
      <c r="A231" s="55" t="s">
        <v>562</v>
      </c>
      <c r="B231" s="66" t="s">
        <v>563</v>
      </c>
      <c r="C231" s="63">
        <v>0</v>
      </c>
      <c r="D231" s="63">
        <v>0</v>
      </c>
      <c r="E231" s="63">
        <v>0</v>
      </c>
      <c r="F231" s="63">
        <v>0</v>
      </c>
      <c r="G231" s="63">
        <v>0</v>
      </c>
      <c r="H231" s="63">
        <v>264000</v>
      </c>
      <c r="I231" s="63">
        <v>0</v>
      </c>
      <c r="J231" s="63">
        <v>0</v>
      </c>
      <c r="K231" s="64">
        <v>0</v>
      </c>
      <c r="L231" s="63">
        <v>0</v>
      </c>
      <c r="M231" s="63">
        <v>0</v>
      </c>
      <c r="N231" s="63">
        <v>0</v>
      </c>
      <c r="O231" s="63">
        <v>0</v>
      </c>
      <c r="P231" s="63">
        <v>0</v>
      </c>
      <c r="Q231" s="63">
        <v>188000</v>
      </c>
      <c r="R231" s="63">
        <v>0</v>
      </c>
      <c r="S231" s="63">
        <v>0</v>
      </c>
      <c r="T231" s="64">
        <v>0</v>
      </c>
      <c r="U231" s="70">
        <f t="shared" si="3"/>
        <v>71.212121212121218</v>
      </c>
      <c r="V231" s="4"/>
    </row>
    <row r="232" spans="1:22" ht="26.25">
      <c r="A232" s="55" t="s">
        <v>294</v>
      </c>
      <c r="B232" s="66" t="s">
        <v>564</v>
      </c>
      <c r="C232" s="63">
        <v>0</v>
      </c>
      <c r="D232" s="63">
        <v>0</v>
      </c>
      <c r="E232" s="63">
        <v>0</v>
      </c>
      <c r="F232" s="63">
        <v>0</v>
      </c>
      <c r="G232" s="63">
        <v>0</v>
      </c>
      <c r="H232" s="63">
        <v>7861292</v>
      </c>
      <c r="I232" s="63">
        <v>0</v>
      </c>
      <c r="J232" s="63">
        <v>0</v>
      </c>
      <c r="K232" s="64">
        <v>0</v>
      </c>
      <c r="L232" s="63">
        <v>0</v>
      </c>
      <c r="M232" s="63">
        <v>0</v>
      </c>
      <c r="N232" s="63">
        <v>0</v>
      </c>
      <c r="O232" s="63">
        <v>0</v>
      </c>
      <c r="P232" s="63">
        <v>0</v>
      </c>
      <c r="Q232" s="63">
        <v>162428.67000000001</v>
      </c>
      <c r="R232" s="63">
        <v>0</v>
      </c>
      <c r="S232" s="63">
        <v>0</v>
      </c>
      <c r="T232" s="64">
        <v>0</v>
      </c>
      <c r="U232" s="70">
        <f t="shared" si="3"/>
        <v>2.0661828869860068</v>
      </c>
      <c r="V232" s="4"/>
    </row>
    <row r="233" spans="1:22" ht="26.25">
      <c r="A233" s="55" t="s">
        <v>296</v>
      </c>
      <c r="B233" s="66" t="s">
        <v>565</v>
      </c>
      <c r="C233" s="63">
        <v>0</v>
      </c>
      <c r="D233" s="63">
        <v>0</v>
      </c>
      <c r="E233" s="63">
        <v>0</v>
      </c>
      <c r="F233" s="63">
        <v>0</v>
      </c>
      <c r="G233" s="63">
        <v>0</v>
      </c>
      <c r="H233" s="63">
        <v>7861292</v>
      </c>
      <c r="I233" s="63">
        <v>0</v>
      </c>
      <c r="J233" s="63">
        <v>0</v>
      </c>
      <c r="K233" s="64">
        <v>0</v>
      </c>
      <c r="L233" s="63">
        <v>0</v>
      </c>
      <c r="M233" s="63">
        <v>0</v>
      </c>
      <c r="N233" s="63">
        <v>0</v>
      </c>
      <c r="O233" s="63">
        <v>0</v>
      </c>
      <c r="P233" s="63">
        <v>0</v>
      </c>
      <c r="Q233" s="63">
        <v>162428.67000000001</v>
      </c>
      <c r="R233" s="63">
        <v>0</v>
      </c>
      <c r="S233" s="63">
        <v>0</v>
      </c>
      <c r="T233" s="64">
        <v>0</v>
      </c>
      <c r="U233" s="70">
        <f t="shared" si="3"/>
        <v>2.0661828869860068</v>
      </c>
      <c r="V233" s="4"/>
    </row>
    <row r="234" spans="1:22">
      <c r="A234" s="55" t="s">
        <v>298</v>
      </c>
      <c r="B234" s="66" t="s">
        <v>566</v>
      </c>
      <c r="C234" s="63">
        <v>0</v>
      </c>
      <c r="D234" s="63">
        <v>0</v>
      </c>
      <c r="E234" s="63">
        <v>0</v>
      </c>
      <c r="F234" s="63">
        <v>0</v>
      </c>
      <c r="G234" s="63">
        <v>0</v>
      </c>
      <c r="H234" s="63">
        <v>7861292</v>
      </c>
      <c r="I234" s="63">
        <v>0</v>
      </c>
      <c r="J234" s="63">
        <v>0</v>
      </c>
      <c r="K234" s="64">
        <v>0</v>
      </c>
      <c r="L234" s="63">
        <v>0</v>
      </c>
      <c r="M234" s="63">
        <v>0</v>
      </c>
      <c r="N234" s="63">
        <v>0</v>
      </c>
      <c r="O234" s="63">
        <v>0</v>
      </c>
      <c r="P234" s="63">
        <v>0</v>
      </c>
      <c r="Q234" s="63">
        <v>162428.67000000001</v>
      </c>
      <c r="R234" s="63">
        <v>0</v>
      </c>
      <c r="S234" s="63">
        <v>0</v>
      </c>
      <c r="T234" s="64">
        <v>0</v>
      </c>
      <c r="U234" s="70">
        <f t="shared" si="3"/>
        <v>2.0661828869860068</v>
      </c>
      <c r="V234" s="4"/>
    </row>
    <row r="235" spans="1:22" ht="26.25">
      <c r="A235" s="55" t="s">
        <v>545</v>
      </c>
      <c r="B235" s="66" t="s">
        <v>567</v>
      </c>
      <c r="C235" s="63">
        <v>0</v>
      </c>
      <c r="D235" s="63">
        <v>0</v>
      </c>
      <c r="E235" s="63">
        <v>0</v>
      </c>
      <c r="F235" s="63">
        <v>0</v>
      </c>
      <c r="G235" s="63">
        <v>0</v>
      </c>
      <c r="H235" s="63">
        <v>15741157</v>
      </c>
      <c r="I235" s="63">
        <v>0</v>
      </c>
      <c r="J235" s="63">
        <v>0</v>
      </c>
      <c r="K235" s="64">
        <v>0</v>
      </c>
      <c r="L235" s="63">
        <v>0</v>
      </c>
      <c r="M235" s="63">
        <v>0</v>
      </c>
      <c r="N235" s="63">
        <v>0</v>
      </c>
      <c r="O235" s="63">
        <v>0</v>
      </c>
      <c r="P235" s="63">
        <v>0</v>
      </c>
      <c r="Q235" s="63">
        <v>258437.36</v>
      </c>
      <c r="R235" s="63">
        <v>0</v>
      </c>
      <c r="S235" s="63">
        <v>0</v>
      </c>
      <c r="T235" s="64">
        <v>0</v>
      </c>
      <c r="U235" s="70">
        <f t="shared" si="3"/>
        <v>1.6417939291247778</v>
      </c>
      <c r="V235" s="4"/>
    </row>
    <row r="236" spans="1:22">
      <c r="A236" s="55" t="s">
        <v>547</v>
      </c>
      <c r="B236" s="66" t="s">
        <v>568</v>
      </c>
      <c r="C236" s="63">
        <v>0</v>
      </c>
      <c r="D236" s="63">
        <v>0</v>
      </c>
      <c r="E236" s="63">
        <v>0</v>
      </c>
      <c r="F236" s="63">
        <v>0</v>
      </c>
      <c r="G236" s="63">
        <v>0</v>
      </c>
      <c r="H236" s="63">
        <v>15741157</v>
      </c>
      <c r="I236" s="63">
        <v>0</v>
      </c>
      <c r="J236" s="63">
        <v>0</v>
      </c>
      <c r="K236" s="64">
        <v>0</v>
      </c>
      <c r="L236" s="63">
        <v>0</v>
      </c>
      <c r="M236" s="63">
        <v>0</v>
      </c>
      <c r="N236" s="63">
        <v>0</v>
      </c>
      <c r="O236" s="63">
        <v>0</v>
      </c>
      <c r="P236" s="63">
        <v>0</v>
      </c>
      <c r="Q236" s="63">
        <v>258437.36</v>
      </c>
      <c r="R236" s="63">
        <v>0</v>
      </c>
      <c r="S236" s="63">
        <v>0</v>
      </c>
      <c r="T236" s="64">
        <v>0</v>
      </c>
      <c r="U236" s="70">
        <f t="shared" si="3"/>
        <v>1.6417939291247778</v>
      </c>
      <c r="V236" s="4"/>
    </row>
    <row r="237" spans="1:22" ht="39">
      <c r="A237" s="55" t="s">
        <v>569</v>
      </c>
      <c r="B237" s="66" t="s">
        <v>570</v>
      </c>
      <c r="C237" s="63">
        <v>0</v>
      </c>
      <c r="D237" s="63">
        <v>0</v>
      </c>
      <c r="E237" s="63">
        <v>0</v>
      </c>
      <c r="F237" s="63">
        <v>0</v>
      </c>
      <c r="G237" s="63">
        <v>0</v>
      </c>
      <c r="H237" s="63">
        <v>15741157</v>
      </c>
      <c r="I237" s="63">
        <v>0</v>
      </c>
      <c r="J237" s="63">
        <v>0</v>
      </c>
      <c r="K237" s="64">
        <v>0</v>
      </c>
      <c r="L237" s="63">
        <v>0</v>
      </c>
      <c r="M237" s="63">
        <v>0</v>
      </c>
      <c r="N237" s="63">
        <v>0</v>
      </c>
      <c r="O237" s="63">
        <v>0</v>
      </c>
      <c r="P237" s="63">
        <v>0</v>
      </c>
      <c r="Q237" s="63">
        <v>258437.36</v>
      </c>
      <c r="R237" s="63">
        <v>0</v>
      </c>
      <c r="S237" s="63">
        <v>0</v>
      </c>
      <c r="T237" s="64">
        <v>0</v>
      </c>
      <c r="U237" s="70">
        <f t="shared" si="3"/>
        <v>1.6417939291247778</v>
      </c>
      <c r="V237" s="4"/>
    </row>
    <row r="238" spans="1:22" ht="26.25">
      <c r="A238" s="55" t="s">
        <v>424</v>
      </c>
      <c r="B238" s="66" t="s">
        <v>571</v>
      </c>
      <c r="C238" s="63">
        <v>0</v>
      </c>
      <c r="D238" s="63">
        <v>0</v>
      </c>
      <c r="E238" s="63">
        <v>0</v>
      </c>
      <c r="F238" s="63">
        <v>0</v>
      </c>
      <c r="G238" s="63">
        <v>0</v>
      </c>
      <c r="H238" s="63">
        <v>564118</v>
      </c>
      <c r="I238" s="63">
        <v>0</v>
      </c>
      <c r="J238" s="63">
        <v>0</v>
      </c>
      <c r="K238" s="64">
        <v>0</v>
      </c>
      <c r="L238" s="63">
        <v>0</v>
      </c>
      <c r="M238" s="63">
        <v>0</v>
      </c>
      <c r="N238" s="63">
        <v>0</v>
      </c>
      <c r="O238" s="63">
        <v>0</v>
      </c>
      <c r="P238" s="63">
        <v>0</v>
      </c>
      <c r="Q238" s="63">
        <v>337673</v>
      </c>
      <c r="R238" s="63">
        <v>0</v>
      </c>
      <c r="S238" s="63">
        <v>0</v>
      </c>
      <c r="T238" s="64">
        <v>0</v>
      </c>
      <c r="U238" s="70">
        <f t="shared" si="3"/>
        <v>59.858575688065265</v>
      </c>
      <c r="V238" s="4"/>
    </row>
    <row r="239" spans="1:22">
      <c r="A239" s="55" t="s">
        <v>426</v>
      </c>
      <c r="B239" s="66" t="s">
        <v>572</v>
      </c>
      <c r="C239" s="63">
        <v>0</v>
      </c>
      <c r="D239" s="63">
        <v>0</v>
      </c>
      <c r="E239" s="63">
        <v>0</v>
      </c>
      <c r="F239" s="63">
        <v>0</v>
      </c>
      <c r="G239" s="63">
        <v>0</v>
      </c>
      <c r="H239" s="63">
        <v>564118</v>
      </c>
      <c r="I239" s="63">
        <v>0</v>
      </c>
      <c r="J239" s="63">
        <v>0</v>
      </c>
      <c r="K239" s="64">
        <v>0</v>
      </c>
      <c r="L239" s="63">
        <v>0</v>
      </c>
      <c r="M239" s="63">
        <v>0</v>
      </c>
      <c r="N239" s="63">
        <v>0</v>
      </c>
      <c r="O239" s="63">
        <v>0</v>
      </c>
      <c r="P239" s="63">
        <v>0</v>
      </c>
      <c r="Q239" s="63">
        <v>337673</v>
      </c>
      <c r="R239" s="63">
        <v>0</v>
      </c>
      <c r="S239" s="63">
        <v>0</v>
      </c>
      <c r="T239" s="64">
        <v>0</v>
      </c>
      <c r="U239" s="70">
        <f t="shared" si="3"/>
        <v>59.858575688065265</v>
      </c>
      <c r="V239" s="4"/>
    </row>
    <row r="240" spans="1:22">
      <c r="A240" s="55" t="s">
        <v>430</v>
      </c>
      <c r="B240" s="66" t="s">
        <v>573</v>
      </c>
      <c r="C240" s="63">
        <v>0</v>
      </c>
      <c r="D240" s="63">
        <v>0</v>
      </c>
      <c r="E240" s="63">
        <v>0</v>
      </c>
      <c r="F240" s="63">
        <v>0</v>
      </c>
      <c r="G240" s="63">
        <v>0</v>
      </c>
      <c r="H240" s="63">
        <v>564118</v>
      </c>
      <c r="I240" s="63">
        <v>0</v>
      </c>
      <c r="J240" s="63">
        <v>0</v>
      </c>
      <c r="K240" s="64">
        <v>0</v>
      </c>
      <c r="L240" s="63">
        <v>0</v>
      </c>
      <c r="M240" s="63">
        <v>0</v>
      </c>
      <c r="N240" s="63">
        <v>0</v>
      </c>
      <c r="O240" s="63">
        <v>0</v>
      </c>
      <c r="P240" s="63">
        <v>0</v>
      </c>
      <c r="Q240" s="63">
        <v>337673</v>
      </c>
      <c r="R240" s="63">
        <v>0</v>
      </c>
      <c r="S240" s="63">
        <v>0</v>
      </c>
      <c r="T240" s="64">
        <v>0</v>
      </c>
      <c r="U240" s="70">
        <f t="shared" si="3"/>
        <v>59.858575688065265</v>
      </c>
      <c r="V240" s="4"/>
    </row>
    <row r="241" spans="1:22">
      <c r="A241" s="55" t="s">
        <v>574</v>
      </c>
      <c r="B241" s="66" t="s">
        <v>575</v>
      </c>
      <c r="C241" s="63">
        <v>0</v>
      </c>
      <c r="D241" s="63">
        <v>0</v>
      </c>
      <c r="E241" s="63">
        <v>0</v>
      </c>
      <c r="F241" s="63">
        <v>0</v>
      </c>
      <c r="G241" s="63">
        <v>0</v>
      </c>
      <c r="H241" s="63">
        <v>3503000</v>
      </c>
      <c r="I241" s="63">
        <v>0</v>
      </c>
      <c r="J241" s="63">
        <v>0</v>
      </c>
      <c r="K241" s="64">
        <v>0</v>
      </c>
      <c r="L241" s="63">
        <v>0</v>
      </c>
      <c r="M241" s="63">
        <v>0</v>
      </c>
      <c r="N241" s="63">
        <v>0</v>
      </c>
      <c r="O241" s="63">
        <v>0</v>
      </c>
      <c r="P241" s="63">
        <v>0</v>
      </c>
      <c r="Q241" s="63">
        <v>2416800</v>
      </c>
      <c r="R241" s="63">
        <v>0</v>
      </c>
      <c r="S241" s="63">
        <v>0</v>
      </c>
      <c r="T241" s="64">
        <v>0</v>
      </c>
      <c r="U241" s="70">
        <f t="shared" si="3"/>
        <v>68.992292320867833</v>
      </c>
      <c r="V241" s="4"/>
    </row>
    <row r="242" spans="1:22">
      <c r="A242" s="55" t="s">
        <v>576</v>
      </c>
      <c r="B242" s="66" t="s">
        <v>577</v>
      </c>
      <c r="C242" s="63">
        <v>0</v>
      </c>
      <c r="D242" s="63">
        <v>0</v>
      </c>
      <c r="E242" s="63">
        <v>0</v>
      </c>
      <c r="F242" s="63">
        <v>0</v>
      </c>
      <c r="G242" s="63">
        <v>0</v>
      </c>
      <c r="H242" s="63">
        <v>3503000</v>
      </c>
      <c r="I242" s="63">
        <v>0</v>
      </c>
      <c r="J242" s="63">
        <v>0</v>
      </c>
      <c r="K242" s="64">
        <v>0</v>
      </c>
      <c r="L242" s="63">
        <v>0</v>
      </c>
      <c r="M242" s="63">
        <v>0</v>
      </c>
      <c r="N242" s="63">
        <v>0</v>
      </c>
      <c r="O242" s="63">
        <v>0</v>
      </c>
      <c r="P242" s="63">
        <v>0</v>
      </c>
      <c r="Q242" s="63">
        <v>2416800</v>
      </c>
      <c r="R242" s="63">
        <v>0</v>
      </c>
      <c r="S242" s="63">
        <v>0</v>
      </c>
      <c r="T242" s="64">
        <v>0</v>
      </c>
      <c r="U242" s="70">
        <f t="shared" si="3"/>
        <v>68.992292320867833</v>
      </c>
      <c r="V242" s="4"/>
    </row>
    <row r="243" spans="1:22" ht="26.25">
      <c r="A243" s="55" t="s">
        <v>424</v>
      </c>
      <c r="B243" s="66" t="s">
        <v>578</v>
      </c>
      <c r="C243" s="63">
        <v>0</v>
      </c>
      <c r="D243" s="63">
        <v>0</v>
      </c>
      <c r="E243" s="63">
        <v>0</v>
      </c>
      <c r="F243" s="63">
        <v>0</v>
      </c>
      <c r="G243" s="63">
        <v>0</v>
      </c>
      <c r="H243" s="63">
        <v>3503000</v>
      </c>
      <c r="I243" s="63">
        <v>0</v>
      </c>
      <c r="J243" s="63">
        <v>0</v>
      </c>
      <c r="K243" s="64">
        <v>0</v>
      </c>
      <c r="L243" s="63">
        <v>0</v>
      </c>
      <c r="M243" s="63">
        <v>0</v>
      </c>
      <c r="N243" s="63">
        <v>0</v>
      </c>
      <c r="O243" s="63">
        <v>0</v>
      </c>
      <c r="P243" s="63">
        <v>0</v>
      </c>
      <c r="Q243" s="63">
        <v>2416800</v>
      </c>
      <c r="R243" s="63">
        <v>0</v>
      </c>
      <c r="S243" s="63">
        <v>0</v>
      </c>
      <c r="T243" s="64">
        <v>0</v>
      </c>
      <c r="U243" s="70">
        <f t="shared" si="3"/>
        <v>68.992292320867833</v>
      </c>
      <c r="V243" s="4"/>
    </row>
    <row r="244" spans="1:22">
      <c r="A244" s="55" t="s">
        <v>426</v>
      </c>
      <c r="B244" s="66" t="s">
        <v>579</v>
      </c>
      <c r="C244" s="63">
        <v>0</v>
      </c>
      <c r="D244" s="63">
        <v>0</v>
      </c>
      <c r="E244" s="63">
        <v>0</v>
      </c>
      <c r="F244" s="63">
        <v>0</v>
      </c>
      <c r="G244" s="63">
        <v>0</v>
      </c>
      <c r="H244" s="63">
        <v>3503000</v>
      </c>
      <c r="I244" s="63">
        <v>0</v>
      </c>
      <c r="J244" s="63">
        <v>0</v>
      </c>
      <c r="K244" s="64">
        <v>0</v>
      </c>
      <c r="L244" s="63">
        <v>0</v>
      </c>
      <c r="M244" s="63">
        <v>0</v>
      </c>
      <c r="N244" s="63">
        <v>0</v>
      </c>
      <c r="O244" s="63">
        <v>0</v>
      </c>
      <c r="P244" s="63">
        <v>0</v>
      </c>
      <c r="Q244" s="63">
        <v>2416800</v>
      </c>
      <c r="R244" s="63">
        <v>0</v>
      </c>
      <c r="S244" s="63">
        <v>0</v>
      </c>
      <c r="T244" s="64">
        <v>0</v>
      </c>
      <c r="U244" s="70">
        <f t="shared" si="3"/>
        <v>68.992292320867833</v>
      </c>
      <c r="V244" s="4"/>
    </row>
    <row r="245" spans="1:22" ht="51.75">
      <c r="A245" s="55" t="s">
        <v>428</v>
      </c>
      <c r="B245" s="66" t="s">
        <v>580</v>
      </c>
      <c r="C245" s="63">
        <v>0</v>
      </c>
      <c r="D245" s="63">
        <v>0</v>
      </c>
      <c r="E245" s="63">
        <v>0</v>
      </c>
      <c r="F245" s="63">
        <v>0</v>
      </c>
      <c r="G245" s="63">
        <v>0</v>
      </c>
      <c r="H245" s="63">
        <v>3103000</v>
      </c>
      <c r="I245" s="63">
        <v>0</v>
      </c>
      <c r="J245" s="63">
        <v>0</v>
      </c>
      <c r="K245" s="64">
        <v>0</v>
      </c>
      <c r="L245" s="63">
        <v>0</v>
      </c>
      <c r="M245" s="63">
        <v>0</v>
      </c>
      <c r="N245" s="63">
        <v>0</v>
      </c>
      <c r="O245" s="63">
        <v>0</v>
      </c>
      <c r="P245" s="63">
        <v>0</v>
      </c>
      <c r="Q245" s="63">
        <v>2406800</v>
      </c>
      <c r="R245" s="63">
        <v>0</v>
      </c>
      <c r="S245" s="63">
        <v>0</v>
      </c>
      <c r="T245" s="64">
        <v>0</v>
      </c>
      <c r="U245" s="70">
        <f t="shared" si="3"/>
        <v>77.563648082500805</v>
      </c>
      <c r="V245" s="4"/>
    </row>
    <row r="246" spans="1:22">
      <c r="A246" s="55" t="s">
        <v>430</v>
      </c>
      <c r="B246" s="66" t="s">
        <v>581</v>
      </c>
      <c r="C246" s="63">
        <v>0</v>
      </c>
      <c r="D246" s="63">
        <v>0</v>
      </c>
      <c r="E246" s="63">
        <v>0</v>
      </c>
      <c r="F246" s="63">
        <v>0</v>
      </c>
      <c r="G246" s="63">
        <v>0</v>
      </c>
      <c r="H246" s="63">
        <v>400000</v>
      </c>
      <c r="I246" s="63">
        <v>0</v>
      </c>
      <c r="J246" s="63">
        <v>0</v>
      </c>
      <c r="K246" s="64">
        <v>0</v>
      </c>
      <c r="L246" s="63">
        <v>0</v>
      </c>
      <c r="M246" s="63">
        <v>0</v>
      </c>
      <c r="N246" s="63">
        <v>0</v>
      </c>
      <c r="O246" s="63">
        <v>0</v>
      </c>
      <c r="P246" s="63">
        <v>0</v>
      </c>
      <c r="Q246" s="63">
        <v>10000</v>
      </c>
      <c r="R246" s="63">
        <v>0</v>
      </c>
      <c r="S246" s="63">
        <v>0</v>
      </c>
      <c r="T246" s="64">
        <v>0</v>
      </c>
      <c r="U246" s="70">
        <f t="shared" si="3"/>
        <v>2.5</v>
      </c>
      <c r="V246" s="4"/>
    </row>
    <row r="247" spans="1:22" ht="39">
      <c r="A247" s="55" t="s">
        <v>582</v>
      </c>
      <c r="B247" s="66" t="s">
        <v>583</v>
      </c>
      <c r="C247" s="63">
        <v>0</v>
      </c>
      <c r="D247" s="63">
        <v>0</v>
      </c>
      <c r="E247" s="63">
        <v>0</v>
      </c>
      <c r="F247" s="63">
        <v>0</v>
      </c>
      <c r="G247" s="63">
        <v>0</v>
      </c>
      <c r="H247" s="63">
        <v>14126940</v>
      </c>
      <c r="I247" s="63">
        <v>0</v>
      </c>
      <c r="J247" s="63">
        <v>0</v>
      </c>
      <c r="K247" s="64">
        <v>0</v>
      </c>
      <c r="L247" s="63">
        <v>0</v>
      </c>
      <c r="M247" s="63">
        <v>0</v>
      </c>
      <c r="N247" s="63">
        <v>0</v>
      </c>
      <c r="O247" s="63">
        <v>0</v>
      </c>
      <c r="P247" s="63">
        <v>0</v>
      </c>
      <c r="Q247" s="63">
        <v>10439247.359999999</v>
      </c>
      <c r="R247" s="63">
        <v>0</v>
      </c>
      <c r="S247" s="63">
        <v>0</v>
      </c>
      <c r="T247" s="64">
        <v>0</v>
      </c>
      <c r="U247" s="70">
        <f t="shared" si="3"/>
        <v>73.896026740398128</v>
      </c>
      <c r="V247" s="4"/>
    </row>
    <row r="248" spans="1:22" ht="39">
      <c r="A248" s="55" t="s">
        <v>584</v>
      </c>
      <c r="B248" s="66" t="s">
        <v>585</v>
      </c>
      <c r="C248" s="63">
        <v>0</v>
      </c>
      <c r="D248" s="63">
        <v>0</v>
      </c>
      <c r="E248" s="63">
        <v>0</v>
      </c>
      <c r="F248" s="63">
        <v>0</v>
      </c>
      <c r="G248" s="63">
        <v>0</v>
      </c>
      <c r="H248" s="63">
        <v>13719000</v>
      </c>
      <c r="I248" s="63">
        <v>0</v>
      </c>
      <c r="J248" s="63">
        <v>0</v>
      </c>
      <c r="K248" s="64">
        <v>0</v>
      </c>
      <c r="L248" s="63">
        <v>0</v>
      </c>
      <c r="M248" s="63">
        <v>0</v>
      </c>
      <c r="N248" s="63">
        <v>0</v>
      </c>
      <c r="O248" s="63">
        <v>0</v>
      </c>
      <c r="P248" s="63">
        <v>0</v>
      </c>
      <c r="Q248" s="63">
        <v>10289247.359999999</v>
      </c>
      <c r="R248" s="63">
        <v>0</v>
      </c>
      <c r="S248" s="63">
        <v>0</v>
      </c>
      <c r="T248" s="64">
        <v>0</v>
      </c>
      <c r="U248" s="70">
        <f t="shared" si="3"/>
        <v>74.999980756614917</v>
      </c>
      <c r="V248" s="4"/>
    </row>
    <row r="249" spans="1:22">
      <c r="A249" s="55" t="s">
        <v>336</v>
      </c>
      <c r="B249" s="66" t="s">
        <v>586</v>
      </c>
      <c r="C249" s="63">
        <v>0</v>
      </c>
      <c r="D249" s="63">
        <v>0</v>
      </c>
      <c r="E249" s="63">
        <v>0</v>
      </c>
      <c r="F249" s="63">
        <v>0</v>
      </c>
      <c r="G249" s="63">
        <v>0</v>
      </c>
      <c r="H249" s="63">
        <v>13719000</v>
      </c>
      <c r="I249" s="63">
        <v>0</v>
      </c>
      <c r="J249" s="63">
        <v>0</v>
      </c>
      <c r="K249" s="64">
        <v>0</v>
      </c>
      <c r="L249" s="63">
        <v>0</v>
      </c>
      <c r="M249" s="63">
        <v>0</v>
      </c>
      <c r="N249" s="63">
        <v>0</v>
      </c>
      <c r="O249" s="63">
        <v>0</v>
      </c>
      <c r="P249" s="63">
        <v>0</v>
      </c>
      <c r="Q249" s="63">
        <v>10289247.359999999</v>
      </c>
      <c r="R249" s="63">
        <v>0</v>
      </c>
      <c r="S249" s="63">
        <v>0</v>
      </c>
      <c r="T249" s="64">
        <v>0</v>
      </c>
      <c r="U249" s="70">
        <f t="shared" si="3"/>
        <v>74.999980756614917</v>
      </c>
      <c r="V249" s="4"/>
    </row>
    <row r="250" spans="1:22">
      <c r="A250" s="55" t="s">
        <v>587</v>
      </c>
      <c r="B250" s="66" t="s">
        <v>588</v>
      </c>
      <c r="C250" s="63">
        <v>0</v>
      </c>
      <c r="D250" s="63">
        <v>0</v>
      </c>
      <c r="E250" s="63">
        <v>0</v>
      </c>
      <c r="F250" s="63">
        <v>0</v>
      </c>
      <c r="G250" s="63">
        <v>0</v>
      </c>
      <c r="H250" s="63">
        <v>13719000</v>
      </c>
      <c r="I250" s="63">
        <v>0</v>
      </c>
      <c r="J250" s="63">
        <v>0</v>
      </c>
      <c r="K250" s="64">
        <v>0</v>
      </c>
      <c r="L250" s="63">
        <v>0</v>
      </c>
      <c r="M250" s="63">
        <v>0</v>
      </c>
      <c r="N250" s="63">
        <v>0</v>
      </c>
      <c r="O250" s="63">
        <v>0</v>
      </c>
      <c r="P250" s="63">
        <v>0</v>
      </c>
      <c r="Q250" s="63">
        <v>10289247.359999999</v>
      </c>
      <c r="R250" s="63">
        <v>0</v>
      </c>
      <c r="S250" s="63">
        <v>0</v>
      </c>
      <c r="T250" s="64">
        <v>0</v>
      </c>
      <c r="U250" s="70">
        <f t="shared" si="3"/>
        <v>74.999980756614917</v>
      </c>
      <c r="V250" s="4"/>
    </row>
    <row r="251" spans="1:22">
      <c r="A251" s="55" t="s">
        <v>589</v>
      </c>
      <c r="B251" s="66" t="s">
        <v>590</v>
      </c>
      <c r="C251" s="63">
        <v>0</v>
      </c>
      <c r="D251" s="63">
        <v>0</v>
      </c>
      <c r="E251" s="63">
        <v>0</v>
      </c>
      <c r="F251" s="63">
        <v>0</v>
      </c>
      <c r="G251" s="63">
        <v>0</v>
      </c>
      <c r="H251" s="63">
        <v>13719000</v>
      </c>
      <c r="I251" s="63">
        <v>0</v>
      </c>
      <c r="J251" s="63">
        <v>0</v>
      </c>
      <c r="K251" s="64">
        <v>0</v>
      </c>
      <c r="L251" s="63">
        <v>0</v>
      </c>
      <c r="M251" s="63">
        <v>0</v>
      </c>
      <c r="N251" s="63">
        <v>0</v>
      </c>
      <c r="O251" s="63">
        <v>0</v>
      </c>
      <c r="P251" s="63">
        <v>0</v>
      </c>
      <c r="Q251" s="63">
        <v>10289247.359999999</v>
      </c>
      <c r="R251" s="63">
        <v>0</v>
      </c>
      <c r="S251" s="63">
        <v>0</v>
      </c>
      <c r="T251" s="64">
        <v>0</v>
      </c>
      <c r="U251" s="70">
        <f t="shared" si="3"/>
        <v>74.999980756614917</v>
      </c>
      <c r="V251" s="4"/>
    </row>
    <row r="252" spans="1:22">
      <c r="A252" s="55" t="s">
        <v>591</v>
      </c>
      <c r="B252" s="66" t="s">
        <v>592</v>
      </c>
      <c r="C252" s="63">
        <v>0</v>
      </c>
      <c r="D252" s="63">
        <v>0</v>
      </c>
      <c r="E252" s="63">
        <v>0</v>
      </c>
      <c r="F252" s="63">
        <v>0</v>
      </c>
      <c r="G252" s="63">
        <v>0</v>
      </c>
      <c r="H252" s="63">
        <v>407940</v>
      </c>
      <c r="I252" s="63">
        <v>0</v>
      </c>
      <c r="J252" s="63">
        <v>0</v>
      </c>
      <c r="K252" s="64">
        <v>0</v>
      </c>
      <c r="L252" s="63">
        <v>0</v>
      </c>
      <c r="M252" s="63">
        <v>0</v>
      </c>
      <c r="N252" s="63">
        <v>0</v>
      </c>
      <c r="O252" s="63">
        <v>0</v>
      </c>
      <c r="P252" s="63">
        <v>0</v>
      </c>
      <c r="Q252" s="63">
        <v>150000</v>
      </c>
      <c r="R252" s="63">
        <v>0</v>
      </c>
      <c r="S252" s="63">
        <v>0</v>
      </c>
      <c r="T252" s="64">
        <v>0</v>
      </c>
      <c r="U252" s="70">
        <f t="shared" si="3"/>
        <v>36.770113251948814</v>
      </c>
      <c r="V252" s="4"/>
    </row>
    <row r="253" spans="1:22">
      <c r="A253" s="55" t="s">
        <v>336</v>
      </c>
      <c r="B253" s="66" t="s">
        <v>593</v>
      </c>
      <c r="C253" s="63">
        <v>0</v>
      </c>
      <c r="D253" s="63">
        <v>0</v>
      </c>
      <c r="E253" s="63">
        <v>0</v>
      </c>
      <c r="F253" s="63">
        <v>0</v>
      </c>
      <c r="G253" s="63">
        <v>0</v>
      </c>
      <c r="H253" s="63">
        <v>407940</v>
      </c>
      <c r="I253" s="63">
        <v>0</v>
      </c>
      <c r="J253" s="63">
        <v>0</v>
      </c>
      <c r="K253" s="64">
        <v>0</v>
      </c>
      <c r="L253" s="63">
        <v>0</v>
      </c>
      <c r="M253" s="63">
        <v>0</v>
      </c>
      <c r="N253" s="63">
        <v>0</v>
      </c>
      <c r="O253" s="63">
        <v>0</v>
      </c>
      <c r="P253" s="63">
        <v>0</v>
      </c>
      <c r="Q253" s="63">
        <v>150000</v>
      </c>
      <c r="R253" s="63">
        <v>0</v>
      </c>
      <c r="S253" s="63">
        <v>0</v>
      </c>
      <c r="T253" s="64">
        <v>0</v>
      </c>
      <c r="U253" s="70">
        <f t="shared" si="3"/>
        <v>36.770113251948814</v>
      </c>
      <c r="V253" s="4"/>
    </row>
    <row r="254" spans="1:22">
      <c r="A254" s="55" t="s">
        <v>587</v>
      </c>
      <c r="B254" s="66" t="s">
        <v>594</v>
      </c>
      <c r="C254" s="63">
        <v>0</v>
      </c>
      <c r="D254" s="63">
        <v>0</v>
      </c>
      <c r="E254" s="63">
        <v>0</v>
      </c>
      <c r="F254" s="63">
        <v>0</v>
      </c>
      <c r="G254" s="63">
        <v>0</v>
      </c>
      <c r="H254" s="63">
        <v>407940</v>
      </c>
      <c r="I254" s="63">
        <v>0</v>
      </c>
      <c r="J254" s="63">
        <v>0</v>
      </c>
      <c r="K254" s="64">
        <v>0</v>
      </c>
      <c r="L254" s="63">
        <v>0</v>
      </c>
      <c r="M254" s="63">
        <v>0</v>
      </c>
      <c r="N254" s="63">
        <v>0</v>
      </c>
      <c r="O254" s="63">
        <v>0</v>
      </c>
      <c r="P254" s="63">
        <v>0</v>
      </c>
      <c r="Q254" s="63">
        <v>150000</v>
      </c>
      <c r="R254" s="63">
        <v>0</v>
      </c>
      <c r="S254" s="63">
        <v>0</v>
      </c>
      <c r="T254" s="64">
        <v>0</v>
      </c>
      <c r="U254" s="70">
        <f t="shared" si="3"/>
        <v>36.770113251948814</v>
      </c>
      <c r="V254" s="4"/>
    </row>
    <row r="255" spans="1:22">
      <c r="A255" s="55" t="s">
        <v>591</v>
      </c>
      <c r="B255" s="66" t="s">
        <v>595</v>
      </c>
      <c r="C255" s="63">
        <v>0</v>
      </c>
      <c r="D255" s="63">
        <v>0</v>
      </c>
      <c r="E255" s="63">
        <v>0</v>
      </c>
      <c r="F255" s="63">
        <v>0</v>
      </c>
      <c r="G255" s="63">
        <v>0</v>
      </c>
      <c r="H255" s="63">
        <v>407940</v>
      </c>
      <c r="I255" s="63">
        <v>0</v>
      </c>
      <c r="J255" s="63">
        <v>0</v>
      </c>
      <c r="K255" s="64">
        <v>0</v>
      </c>
      <c r="L255" s="63">
        <v>0</v>
      </c>
      <c r="M255" s="63">
        <v>0</v>
      </c>
      <c r="N255" s="63">
        <v>0</v>
      </c>
      <c r="O255" s="63">
        <v>0</v>
      </c>
      <c r="P255" s="63">
        <v>0</v>
      </c>
      <c r="Q255" s="63">
        <v>150000</v>
      </c>
      <c r="R255" s="63">
        <v>0</v>
      </c>
      <c r="S255" s="63">
        <v>0</v>
      </c>
      <c r="T255" s="64">
        <v>0</v>
      </c>
      <c r="U255" s="70">
        <f t="shared" si="3"/>
        <v>36.770113251948814</v>
      </c>
      <c r="V255" s="4"/>
    </row>
    <row r="256" spans="1:22" ht="21" customHeight="1">
      <c r="A256" s="56" t="s">
        <v>596</v>
      </c>
      <c r="B256" s="67" t="s">
        <v>32</v>
      </c>
      <c r="C256" s="68">
        <v>0</v>
      </c>
      <c r="D256" s="68">
        <v>0</v>
      </c>
      <c r="E256" s="68">
        <v>0</v>
      </c>
      <c r="F256" s="68">
        <v>0</v>
      </c>
      <c r="G256" s="68">
        <v>0</v>
      </c>
      <c r="H256" s="68">
        <v>-17027510.079999998</v>
      </c>
      <c r="I256" s="68">
        <v>0</v>
      </c>
      <c r="J256" s="68">
        <v>0</v>
      </c>
      <c r="K256" s="69">
        <v>0</v>
      </c>
      <c r="L256" s="68">
        <v>0</v>
      </c>
      <c r="M256" s="68">
        <v>0</v>
      </c>
      <c r="N256" s="68">
        <v>0</v>
      </c>
      <c r="O256" s="68">
        <v>0</v>
      </c>
      <c r="P256" s="68">
        <v>0</v>
      </c>
      <c r="Q256" s="68">
        <v>9613548.5600000005</v>
      </c>
      <c r="R256" s="68">
        <v>0</v>
      </c>
      <c r="S256" s="68">
        <v>0</v>
      </c>
      <c r="T256" s="69">
        <v>0</v>
      </c>
      <c r="U256" s="70">
        <f t="shared" si="3"/>
        <v>-56.458921561830607</v>
      </c>
      <c r="V256" s="4"/>
    </row>
    <row r="257" spans="1:22" ht="12.95" customHeight="1">
      <c r="A257" s="3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3"/>
      <c r="V257" s="4"/>
    </row>
    <row r="258" spans="1:22" hidden="1">
      <c r="A258" s="5"/>
      <c r="B258" s="5"/>
      <c r="C258" s="8" t="s">
        <v>262</v>
      </c>
      <c r="D258" s="8" t="s">
        <v>262</v>
      </c>
      <c r="E258" s="8" t="s">
        <v>262</v>
      </c>
      <c r="F258" s="8" t="s">
        <v>262</v>
      </c>
      <c r="G258" s="8" t="s">
        <v>262</v>
      </c>
      <c r="H258" s="8"/>
      <c r="I258" s="8" t="s">
        <v>262</v>
      </c>
      <c r="J258" s="8" t="s">
        <v>262</v>
      </c>
      <c r="K258" s="8" t="s">
        <v>262</v>
      </c>
      <c r="L258" s="8" t="s">
        <v>262</v>
      </c>
      <c r="M258" s="8" t="s">
        <v>262</v>
      </c>
      <c r="N258" s="8" t="s">
        <v>262</v>
      </c>
      <c r="O258" s="8" t="s">
        <v>262</v>
      </c>
      <c r="P258" s="8" t="s">
        <v>262</v>
      </c>
      <c r="Q258" s="8"/>
      <c r="R258" s="8" t="s">
        <v>262</v>
      </c>
      <c r="S258" s="8" t="s">
        <v>262</v>
      </c>
      <c r="T258" s="8" t="s">
        <v>262</v>
      </c>
      <c r="U258" s="3" t="s">
        <v>263</v>
      </c>
      <c r="V258" s="4"/>
    </row>
  </sheetData>
  <mergeCells count="5">
    <mergeCell ref="A4:A5"/>
    <mergeCell ref="B4:B5"/>
    <mergeCell ref="L4:T5"/>
    <mergeCell ref="U4:U5"/>
    <mergeCell ref="H4:H5"/>
  </mergeCells>
  <pageMargins left="0.78749999999999998" right="0.59027779999999996" top="0.59027779999999996" bottom="0.39374999999999999" header="0" footer="0"/>
  <pageSetup paperSize="9" scale="61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21"/>
  <sheetViews>
    <sheetView zoomScaleNormal="100" workbookViewId="0">
      <selection activeCell="U4" sqref="U4:U5"/>
    </sheetView>
  </sheetViews>
  <sheetFormatPr defaultRowHeight="15"/>
  <cols>
    <col min="1" max="1" width="51.42578125" style="1" customWidth="1"/>
    <col min="2" max="2" width="21.85546875" style="1" customWidth="1"/>
    <col min="3" max="6" width="9.140625" style="1" hidden="1"/>
    <col min="7" max="7" width="4.42578125" style="1" hidden="1" customWidth="1"/>
    <col min="8" max="8" width="18.7109375" style="1" customWidth="1"/>
    <col min="9" max="16" width="9.140625" style="1" hidden="1" customWidth="1"/>
    <col min="17" max="17" width="19.7109375" style="1" customWidth="1"/>
    <col min="18" max="20" width="9.140625" style="1" hidden="1"/>
    <col min="21" max="21" width="15.85546875" style="1" customWidth="1"/>
    <col min="22" max="22" width="9.140625" style="1" customWidth="1"/>
    <col min="23" max="16384" width="9.140625" style="1"/>
  </cols>
  <sheetData>
    <row r="1" spans="1:22" ht="10.5" customHeight="1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ht="14.1" customHeight="1">
      <c r="C2" s="45"/>
      <c r="D2" s="45"/>
      <c r="E2" s="45"/>
      <c r="F2" s="45"/>
      <c r="G2" s="45"/>
      <c r="H2" s="45"/>
      <c r="I2" s="45"/>
      <c r="J2" s="45"/>
      <c r="K2" s="45"/>
      <c r="L2" s="19"/>
      <c r="M2" s="19"/>
      <c r="N2" s="19"/>
      <c r="O2" s="19"/>
      <c r="P2" s="19"/>
      <c r="Q2" s="19"/>
      <c r="R2" s="19"/>
      <c r="S2" s="19"/>
      <c r="T2" s="19"/>
      <c r="U2" s="19"/>
      <c r="V2" s="4"/>
    </row>
    <row r="3" spans="1:22" ht="14.1" customHeight="1">
      <c r="A3" s="71"/>
      <c r="B3" s="72" t="s">
        <v>628</v>
      </c>
      <c r="C3" s="73"/>
      <c r="D3" s="75"/>
      <c r="E3" s="75"/>
      <c r="F3" s="75"/>
      <c r="G3" s="75"/>
      <c r="H3" s="75"/>
      <c r="I3" s="75"/>
      <c r="J3" s="75"/>
      <c r="K3" s="75"/>
      <c r="L3" s="74"/>
      <c r="M3" s="74"/>
      <c r="N3" s="74"/>
      <c r="O3" s="74"/>
      <c r="P3" s="74"/>
      <c r="Q3" s="74"/>
      <c r="R3" s="74"/>
      <c r="S3" s="74"/>
      <c r="T3" s="74"/>
      <c r="U3" s="19"/>
      <c r="V3" s="4"/>
    </row>
    <row r="4" spans="1:22" ht="11.45" customHeight="1">
      <c r="A4" s="95" t="s">
        <v>2</v>
      </c>
      <c r="B4" s="102" t="s">
        <v>597</v>
      </c>
      <c r="C4" s="103" t="s">
        <v>621</v>
      </c>
      <c r="D4" s="104"/>
      <c r="E4" s="104"/>
      <c r="F4" s="104"/>
      <c r="G4" s="104"/>
      <c r="H4" s="104"/>
      <c r="I4" s="104"/>
      <c r="J4" s="104"/>
      <c r="K4" s="105"/>
      <c r="L4" s="50" t="s">
        <v>3</v>
      </c>
      <c r="M4" s="50"/>
      <c r="N4" s="50"/>
      <c r="O4" s="50"/>
      <c r="P4" s="50"/>
      <c r="Q4" s="100" t="s">
        <v>629</v>
      </c>
      <c r="R4" s="50"/>
      <c r="S4" s="50"/>
      <c r="T4" s="50"/>
      <c r="U4" s="99" t="s">
        <v>622</v>
      </c>
      <c r="V4" s="4"/>
    </row>
    <row r="5" spans="1:22" ht="99" customHeight="1">
      <c r="A5" s="96"/>
      <c r="B5" s="102"/>
      <c r="C5" s="106"/>
      <c r="D5" s="107"/>
      <c r="E5" s="107"/>
      <c r="F5" s="107"/>
      <c r="G5" s="107"/>
      <c r="H5" s="107"/>
      <c r="I5" s="107"/>
      <c r="J5" s="107"/>
      <c r="K5" s="108"/>
      <c r="L5" s="50"/>
      <c r="M5" s="50"/>
      <c r="N5" s="50"/>
      <c r="O5" s="50"/>
      <c r="P5" s="50"/>
      <c r="Q5" s="101"/>
      <c r="R5" s="50"/>
      <c r="S5" s="50"/>
      <c r="T5" s="50"/>
      <c r="U5" s="99"/>
      <c r="V5" s="4"/>
    </row>
    <row r="6" spans="1:22" ht="11.45" customHeight="1">
      <c r="A6" s="23" t="s">
        <v>11</v>
      </c>
      <c r="B6" s="57" t="s">
        <v>12</v>
      </c>
      <c r="C6" s="58" t="s">
        <v>15</v>
      </c>
      <c r="D6" s="58" t="s">
        <v>16</v>
      </c>
      <c r="E6" s="58" t="s">
        <v>17</v>
      </c>
      <c r="F6" s="58" t="s">
        <v>18</v>
      </c>
      <c r="G6" s="58" t="s">
        <v>19</v>
      </c>
      <c r="H6" s="58" t="s">
        <v>13</v>
      </c>
      <c r="I6" s="58" t="s">
        <v>20</v>
      </c>
      <c r="J6" s="58" t="s">
        <v>21</v>
      </c>
      <c r="K6" s="58" t="s">
        <v>22</v>
      </c>
      <c r="L6" s="58" t="s">
        <v>23</v>
      </c>
      <c r="M6" s="58" t="s">
        <v>24</v>
      </c>
      <c r="N6" s="58" t="s">
        <v>25</v>
      </c>
      <c r="O6" s="58" t="s">
        <v>26</v>
      </c>
      <c r="P6" s="58" t="s">
        <v>27</v>
      </c>
      <c r="Q6" s="58" t="s">
        <v>14</v>
      </c>
      <c r="R6" s="58" t="s">
        <v>28</v>
      </c>
      <c r="S6" s="58" t="s">
        <v>29</v>
      </c>
      <c r="T6" s="59" t="s">
        <v>30</v>
      </c>
      <c r="U6" s="60">
        <v>5</v>
      </c>
      <c r="V6" s="4"/>
    </row>
    <row r="7" spans="1:22" ht="38.25" customHeight="1">
      <c r="A7" s="77" t="s">
        <v>598</v>
      </c>
      <c r="B7" s="29" t="s">
        <v>32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17027510.079999998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-9613548.5600000005</v>
      </c>
      <c r="R7" s="30">
        <v>0</v>
      </c>
      <c r="S7" s="30">
        <v>0</v>
      </c>
      <c r="T7" s="31">
        <v>0</v>
      </c>
      <c r="U7" s="70">
        <f>Q7/H7*100</f>
        <v>-56.458921561830607</v>
      </c>
      <c r="V7" s="4"/>
    </row>
    <row r="8" spans="1:22" ht="24.75" customHeight="1">
      <c r="A8" s="78" t="s">
        <v>599</v>
      </c>
      <c r="B8" s="66" t="s">
        <v>32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17027510.079999998</v>
      </c>
      <c r="I8" s="63">
        <v>0</v>
      </c>
      <c r="J8" s="63">
        <v>0</v>
      </c>
      <c r="K8" s="64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-9613548.5600000005</v>
      </c>
      <c r="R8" s="63">
        <v>0</v>
      </c>
      <c r="S8" s="63">
        <v>0</v>
      </c>
      <c r="T8" s="64">
        <v>0</v>
      </c>
      <c r="U8" s="70">
        <f t="shared" ref="U8:U19" si="0">Q8/H8*100</f>
        <v>-56.458921561830607</v>
      </c>
      <c r="V8" s="4"/>
    </row>
    <row r="9" spans="1:22" ht="26.25">
      <c r="A9" s="79" t="s">
        <v>600</v>
      </c>
      <c r="B9" s="76" t="s">
        <v>601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17027510.079999998</v>
      </c>
      <c r="I9" s="63">
        <v>0</v>
      </c>
      <c r="J9" s="63">
        <v>0</v>
      </c>
      <c r="K9" s="64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-9613548.5600000005</v>
      </c>
      <c r="R9" s="63">
        <v>0</v>
      </c>
      <c r="S9" s="63">
        <v>0</v>
      </c>
      <c r="T9" s="64">
        <v>0</v>
      </c>
      <c r="U9" s="70">
        <f t="shared" si="0"/>
        <v>-56.458921561830607</v>
      </c>
      <c r="V9" s="4"/>
    </row>
    <row r="10" spans="1:22" ht="24.75" customHeight="1">
      <c r="A10" s="78" t="s">
        <v>602</v>
      </c>
      <c r="B10" s="66" t="s">
        <v>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-507160459.64999998</v>
      </c>
      <c r="I10" s="63">
        <v>0</v>
      </c>
      <c r="J10" s="63">
        <v>0</v>
      </c>
      <c r="K10" s="64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-370388159.72000003</v>
      </c>
      <c r="R10" s="63">
        <v>0</v>
      </c>
      <c r="S10" s="63">
        <v>0</v>
      </c>
      <c r="T10" s="64">
        <v>0</v>
      </c>
      <c r="U10" s="70">
        <f t="shared" si="0"/>
        <v>73.031750143852136</v>
      </c>
      <c r="V10" s="4"/>
    </row>
    <row r="11" spans="1:22">
      <c r="A11" s="79" t="s">
        <v>603</v>
      </c>
      <c r="B11" s="76" t="s">
        <v>604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-507160459.64999998</v>
      </c>
      <c r="I11" s="63">
        <v>0</v>
      </c>
      <c r="J11" s="63">
        <v>0</v>
      </c>
      <c r="K11" s="64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-370388159.72000003</v>
      </c>
      <c r="R11" s="63">
        <v>0</v>
      </c>
      <c r="S11" s="63">
        <v>0</v>
      </c>
      <c r="T11" s="64">
        <v>0</v>
      </c>
      <c r="U11" s="70">
        <f t="shared" si="0"/>
        <v>73.031750143852136</v>
      </c>
      <c r="V11" s="4"/>
    </row>
    <row r="12" spans="1:22">
      <c r="A12" s="79" t="s">
        <v>605</v>
      </c>
      <c r="B12" s="76" t="s">
        <v>606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-507160459.64999998</v>
      </c>
      <c r="I12" s="63">
        <v>0</v>
      </c>
      <c r="J12" s="63">
        <v>0</v>
      </c>
      <c r="K12" s="64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-370388159.72000003</v>
      </c>
      <c r="R12" s="63">
        <v>0</v>
      </c>
      <c r="S12" s="63">
        <v>0</v>
      </c>
      <c r="T12" s="64">
        <v>0</v>
      </c>
      <c r="U12" s="70">
        <f t="shared" si="0"/>
        <v>73.031750143852136</v>
      </c>
      <c r="V12" s="4"/>
    </row>
    <row r="13" spans="1:22" ht="26.25">
      <c r="A13" s="79" t="s">
        <v>607</v>
      </c>
      <c r="B13" s="76" t="s">
        <v>608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-507160459.64999998</v>
      </c>
      <c r="I13" s="63">
        <v>0</v>
      </c>
      <c r="J13" s="63">
        <v>0</v>
      </c>
      <c r="K13" s="64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-370388159.72000003</v>
      </c>
      <c r="R13" s="63">
        <v>0</v>
      </c>
      <c r="S13" s="63">
        <v>0</v>
      </c>
      <c r="T13" s="64">
        <v>0</v>
      </c>
      <c r="U13" s="70">
        <f t="shared" si="0"/>
        <v>73.031750143852136</v>
      </c>
      <c r="V13" s="4"/>
    </row>
    <row r="14" spans="1:22" ht="26.25">
      <c r="A14" s="79" t="s">
        <v>609</v>
      </c>
      <c r="B14" s="76" t="s">
        <v>610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-507160459.64999998</v>
      </c>
      <c r="I14" s="63">
        <v>0</v>
      </c>
      <c r="J14" s="63">
        <v>0</v>
      </c>
      <c r="K14" s="64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-370388159.72000003</v>
      </c>
      <c r="R14" s="63">
        <v>0</v>
      </c>
      <c r="S14" s="63">
        <v>0</v>
      </c>
      <c r="T14" s="64">
        <v>0</v>
      </c>
      <c r="U14" s="70">
        <f t="shared" si="0"/>
        <v>73.031750143852136</v>
      </c>
      <c r="V14" s="4"/>
    </row>
    <row r="15" spans="1:22" ht="24.75" customHeight="1">
      <c r="A15" s="78" t="s">
        <v>611</v>
      </c>
      <c r="B15" s="66" t="s">
        <v>32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562570748.22000003</v>
      </c>
      <c r="I15" s="63">
        <v>0</v>
      </c>
      <c r="J15" s="63">
        <v>0</v>
      </c>
      <c r="K15" s="64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360774611.16000003</v>
      </c>
      <c r="R15" s="63">
        <v>0</v>
      </c>
      <c r="S15" s="63">
        <v>0</v>
      </c>
      <c r="T15" s="64">
        <v>0</v>
      </c>
      <c r="U15" s="70">
        <f t="shared" si="0"/>
        <v>64.129642769644107</v>
      </c>
      <c r="V15" s="4"/>
    </row>
    <row r="16" spans="1:22">
      <c r="A16" s="79" t="s">
        <v>612</v>
      </c>
      <c r="B16" s="76" t="s">
        <v>613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562570748.22000003</v>
      </c>
      <c r="I16" s="63">
        <v>0</v>
      </c>
      <c r="J16" s="63">
        <v>0</v>
      </c>
      <c r="K16" s="64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360774611.16000003</v>
      </c>
      <c r="R16" s="63">
        <v>0</v>
      </c>
      <c r="S16" s="63">
        <v>0</v>
      </c>
      <c r="T16" s="64">
        <v>0</v>
      </c>
      <c r="U16" s="70">
        <f t="shared" si="0"/>
        <v>64.129642769644107</v>
      </c>
      <c r="V16" s="4"/>
    </row>
    <row r="17" spans="1:22">
      <c r="A17" s="79" t="s">
        <v>614</v>
      </c>
      <c r="B17" s="76" t="s">
        <v>615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562570748.22000003</v>
      </c>
      <c r="I17" s="63">
        <v>0</v>
      </c>
      <c r="J17" s="63">
        <v>0</v>
      </c>
      <c r="K17" s="64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360774611.16000003</v>
      </c>
      <c r="R17" s="63">
        <v>0</v>
      </c>
      <c r="S17" s="63">
        <v>0</v>
      </c>
      <c r="T17" s="64">
        <v>0</v>
      </c>
      <c r="U17" s="70">
        <f t="shared" si="0"/>
        <v>64.129642769644107</v>
      </c>
      <c r="V17" s="4"/>
    </row>
    <row r="18" spans="1:22" ht="26.25">
      <c r="A18" s="79" t="s">
        <v>616</v>
      </c>
      <c r="B18" s="76" t="s">
        <v>617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562570748.22000003</v>
      </c>
      <c r="I18" s="63">
        <v>0</v>
      </c>
      <c r="J18" s="63">
        <v>0</v>
      </c>
      <c r="K18" s="64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360774611.16000003</v>
      </c>
      <c r="R18" s="63">
        <v>0</v>
      </c>
      <c r="S18" s="63">
        <v>0</v>
      </c>
      <c r="T18" s="64">
        <v>0</v>
      </c>
      <c r="U18" s="70">
        <f t="shared" si="0"/>
        <v>64.129642769644107</v>
      </c>
      <c r="V18" s="4"/>
    </row>
    <row r="19" spans="1:22" ht="26.25">
      <c r="A19" s="80" t="s">
        <v>618</v>
      </c>
      <c r="B19" s="76" t="s">
        <v>619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562570748.22000003</v>
      </c>
      <c r="I19" s="63">
        <v>0</v>
      </c>
      <c r="J19" s="63">
        <v>0</v>
      </c>
      <c r="K19" s="64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360774611.16000003</v>
      </c>
      <c r="R19" s="63">
        <v>0</v>
      </c>
      <c r="S19" s="63">
        <v>0</v>
      </c>
      <c r="T19" s="64">
        <v>0</v>
      </c>
      <c r="U19" s="70">
        <f t="shared" si="0"/>
        <v>64.129642769644107</v>
      </c>
      <c r="V19" s="4"/>
    </row>
    <row r="20" spans="1:22" ht="12.95" customHeight="1">
      <c r="A20" s="13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3"/>
      <c r="V20" s="4"/>
    </row>
    <row r="21" spans="1:22" hidden="1">
      <c r="A21" s="5"/>
      <c r="B21" s="5"/>
      <c r="C21" s="8" t="s">
        <v>262</v>
      </c>
      <c r="D21" s="8" t="s">
        <v>262</v>
      </c>
      <c r="E21" s="8" t="s">
        <v>262</v>
      </c>
      <c r="F21" s="8" t="s">
        <v>262</v>
      </c>
      <c r="G21" s="8" t="s">
        <v>262</v>
      </c>
      <c r="H21" s="8"/>
      <c r="I21" s="8" t="s">
        <v>262</v>
      </c>
      <c r="J21" s="8" t="s">
        <v>262</v>
      </c>
      <c r="K21" s="8" t="s">
        <v>262</v>
      </c>
      <c r="L21" s="8" t="s">
        <v>262</v>
      </c>
      <c r="M21" s="8" t="s">
        <v>262</v>
      </c>
      <c r="N21" s="8" t="s">
        <v>262</v>
      </c>
      <c r="O21" s="8" t="s">
        <v>262</v>
      </c>
      <c r="P21" s="8" t="s">
        <v>262</v>
      </c>
      <c r="Q21" s="8"/>
      <c r="R21" s="8" t="s">
        <v>262</v>
      </c>
      <c r="S21" s="8" t="s">
        <v>262</v>
      </c>
      <c r="T21" s="8" t="s">
        <v>262</v>
      </c>
      <c r="U21" s="3" t="s">
        <v>263</v>
      </c>
      <c r="V21" s="4"/>
    </row>
  </sheetData>
  <mergeCells count="5">
    <mergeCell ref="U4:U5"/>
    <mergeCell ref="Q4:Q5"/>
    <mergeCell ref="A4:A5"/>
    <mergeCell ref="B4:B5"/>
    <mergeCell ref="C4:K5"/>
  </mergeCells>
  <pageMargins left="0.78749999999999998" right="0.59027779999999996" top="0.59027779999999996" bottom="0.39374999999999999" header="0" footer="0"/>
  <pageSetup paperSize="9" scale="64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ED9FA1D-CB56-4302-816A-51D85436F5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2019-10-24T00:30:45Z</cp:lastPrinted>
  <dcterms:created xsi:type="dcterms:W3CDTF">2019-10-22T23:35:46Z</dcterms:created>
  <dcterms:modified xsi:type="dcterms:W3CDTF">2019-11-05T00:20:12Z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0503317G_20160101_55.xlsx</vt:lpwstr>
  </property>
  <property fmtid="{D5CDD505-2E9C-101B-9397-08002B2CF9AE}" pid="3" name="Название отчета">
    <vt:lpwstr>0503317G_20160101_55.xlsx</vt:lpwstr>
  </property>
  <property fmtid="{D5CDD505-2E9C-101B-9397-08002B2CF9AE}" pid="4" name="Версия клиента">
    <vt:lpwstr>18.2.9.29782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